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44" yWindow="612" windowWidth="15036" windowHeight="8136" activeTab="0"/>
  </bookViews>
  <sheets>
    <sheet name="Page1" sheetId="1" r:id="rId1"/>
    <sheet name="Page2" sheetId="2" r:id="rId2"/>
    <sheet name="Page 3" sheetId="3" r:id="rId3"/>
    <sheet name="Page4" sheetId="4" r:id="rId4"/>
  </sheets>
  <definedNames>
    <definedName name="_row1">'Page2'!$K$38</definedName>
    <definedName name="_row2">'Page2'!$K$41</definedName>
    <definedName name="_xlfn.AGGREGATE" hidden="1">#NAME?</definedName>
    <definedName name="adj">'Page2'!$N$60</definedName>
    <definedName name="adjf">'Page2'!$N$63</definedName>
    <definedName name="aeg" localSheetId="2">'Page 3'!#REF!</definedName>
    <definedName name="aeg" localSheetId="0">'Page1'!#REF!</definedName>
    <definedName name="aeg" localSheetId="1">'Page2'!$E$38</definedName>
    <definedName name="aeg" localSheetId="3">'Page4'!#REF!</definedName>
    <definedName name="aeg">#REF!</definedName>
    <definedName name="aegf" localSheetId="2">'Page 3'!#REF!</definedName>
    <definedName name="aegf" localSheetId="0">'Page1'!#REF!</definedName>
    <definedName name="aegf" localSheetId="3">'Page4'!#REF!</definedName>
    <definedName name="allin" localSheetId="2">'Page 3'!#REF!</definedName>
    <definedName name="allin" localSheetId="0">'Page1'!#REF!</definedName>
    <definedName name="allin" localSheetId="1">'Page2'!$J$23</definedName>
    <definedName name="allin" localSheetId="3">'Page4'!#REF!</definedName>
    <definedName name="allin">#REF!</definedName>
    <definedName name="alpha" localSheetId="2">'Page 3'!#REF!</definedName>
    <definedName name="alpha" localSheetId="0">'Page1'!#REF!</definedName>
    <definedName name="alpha" localSheetId="1">'Page2'!#REF!</definedName>
    <definedName name="alpha" localSheetId="3">'Page4'!#REF!</definedName>
    <definedName name="alpha">#REF!</definedName>
    <definedName name="bcg" localSheetId="2">'Page 3'!#REF!</definedName>
    <definedName name="bcg" localSheetId="0">'Page1'!#REF!</definedName>
    <definedName name="bcg" localSheetId="1">'Page2'!$F$38</definedName>
    <definedName name="bcg" localSheetId="3">'Page4'!#REF!</definedName>
    <definedName name="bcg">#REF!</definedName>
    <definedName name="ccg" localSheetId="2">'Page 3'!#REF!</definedName>
    <definedName name="ccg" localSheetId="0">'Page1'!#REF!</definedName>
    <definedName name="ccg" localSheetId="1">'Page2'!$F$40</definedName>
    <definedName name="ccg" localSheetId="3">'Page4'!#REF!</definedName>
    <definedName name="ccg">#REF!</definedName>
    <definedName name="ceg" localSheetId="2">'Page 3'!#REF!</definedName>
    <definedName name="ceg" localSheetId="0">'Page1'!#REF!</definedName>
    <definedName name="ceg" localSheetId="1">'Page2'!$E$40</definedName>
    <definedName name="ceg" localSheetId="3">'Page4'!#REF!</definedName>
    <definedName name="ceg">#REF!</definedName>
    <definedName name="cgd" localSheetId="2">'Page 3'!#REF!</definedName>
    <definedName name="cgd" localSheetId="0">'Page1'!#REF!</definedName>
    <definedName name="cgd" localSheetId="1">'Page2'!$E$26</definedName>
    <definedName name="cgd" localSheetId="3">'Page4'!#REF!</definedName>
    <definedName name="cgd">#REF!</definedName>
    <definedName name="cgf" localSheetId="2">'Page 3'!#REF!</definedName>
    <definedName name="cgf" localSheetId="0">'Page1'!#REF!</definedName>
    <definedName name="cgf" localSheetId="1">'Page2'!$E$28</definedName>
    <definedName name="cgf" localSheetId="3">'Page4'!#REF!</definedName>
    <definedName name="cgf">#REF!</definedName>
    <definedName name="cgin" localSheetId="2">'Page 3'!#REF!</definedName>
    <definedName name="cgin" localSheetId="0">'Page1'!#REF!</definedName>
    <definedName name="cgin" localSheetId="1">'Page2'!$F$23</definedName>
    <definedName name="cgin" localSheetId="3">'Page4'!#REF!</definedName>
    <definedName name="cgin">#REF!</definedName>
    <definedName name="cgl" localSheetId="2">'Page 3'!#REF!</definedName>
    <definedName name="cgl" localSheetId="0">'Page1'!#REF!</definedName>
    <definedName name="cgl" localSheetId="1">'Page2'!$F$31</definedName>
    <definedName name="cgl" localSheetId="3">'Page4'!#REF!</definedName>
    <definedName name="cgl">#REF!</definedName>
    <definedName name="cgo" localSheetId="2">'Page 3'!#REF!</definedName>
    <definedName name="cgo" localSheetId="0">'Page1'!#REF!</definedName>
    <definedName name="cgo" localSheetId="1">'Page2'!$I$61</definedName>
    <definedName name="cgo" localSheetId="3">'Page4'!#REF!</definedName>
    <definedName name="cgo">#REF!</definedName>
    <definedName name="cgof" localSheetId="2">'Page 3'!#REF!</definedName>
    <definedName name="cgof" localSheetId="0">'Page1'!#REF!</definedName>
    <definedName name="cgof" localSheetId="1">'Page2'!$I$64</definedName>
    <definedName name="cgof" localSheetId="3">'Page4'!#REF!</definedName>
    <definedName name="cgof">#REF!</definedName>
    <definedName name="cgot" localSheetId="2">'Page 3'!#REF!</definedName>
    <definedName name="cgot" localSheetId="0">'Page1'!#REF!</definedName>
    <definedName name="cgot" localSheetId="3">'Page4'!#REF!</definedName>
    <definedName name="ci" localSheetId="2">'Page 3'!#REF!</definedName>
    <definedName name="ci" localSheetId="0">'Page1'!#REF!</definedName>
    <definedName name="ci" localSheetId="1">'Page2'!$G$57</definedName>
    <definedName name="ci" localSheetId="3">'Page4'!#REF!</definedName>
    <definedName name="ci">#REF!</definedName>
    <definedName name="dcg" localSheetId="2">'Page 3'!#REF!</definedName>
    <definedName name="dcg" localSheetId="0">'Page1'!#REF!</definedName>
    <definedName name="dcg" localSheetId="1">'Page2'!$F$40</definedName>
    <definedName name="dcg" localSheetId="3">'Page4'!#REF!</definedName>
    <definedName name="dcg">#REF!</definedName>
    <definedName name="egd" localSheetId="2">'Page 3'!#REF!</definedName>
    <definedName name="egd" localSheetId="0">'Page1'!#REF!</definedName>
    <definedName name="egd" localSheetId="1">'Page2'!$F$26</definedName>
    <definedName name="egd" localSheetId="3">'Page4'!#REF!</definedName>
    <definedName name="egd">#REF!</definedName>
    <definedName name="egf" localSheetId="2">'Page 3'!#REF!</definedName>
    <definedName name="egf" localSheetId="0">'Page1'!#REF!</definedName>
    <definedName name="egf" localSheetId="1">'Page2'!$F$28</definedName>
    <definedName name="egf" localSheetId="3">'Page4'!#REF!</definedName>
    <definedName name="egf">#REF!</definedName>
    <definedName name="egin" localSheetId="2">'Page 3'!#REF!</definedName>
    <definedName name="egin" localSheetId="0">'Page1'!#REF!</definedName>
    <definedName name="egin" localSheetId="1">'Page2'!$E$23</definedName>
    <definedName name="egin" localSheetId="3">'Page4'!#REF!</definedName>
    <definedName name="egin">#REF!</definedName>
    <definedName name="egl" localSheetId="2">'Page 3'!#REF!</definedName>
    <definedName name="egl" localSheetId="0">'Page1'!#REF!</definedName>
    <definedName name="egl" localSheetId="1">'Page2'!$E$31</definedName>
    <definedName name="egl" localSheetId="3">'Page4'!#REF!</definedName>
    <definedName name="egl">#REF!</definedName>
    <definedName name="ego" localSheetId="2">'Page 3'!#REF!</definedName>
    <definedName name="ego" localSheetId="0">'Page1'!#REF!</definedName>
    <definedName name="ego" localSheetId="1">'Page2'!$F$61</definedName>
    <definedName name="ego" localSheetId="3">'Page4'!#REF!</definedName>
    <definedName name="ego">#REF!</definedName>
    <definedName name="egof" localSheetId="2">'Page 3'!#REF!</definedName>
    <definedName name="egof" localSheetId="0">'Page1'!#REF!</definedName>
    <definedName name="egof" localSheetId="1">'Page2'!$F$64</definedName>
    <definedName name="egof" localSheetId="3">'Page4'!#REF!</definedName>
    <definedName name="egof">#REF!</definedName>
    <definedName name="egot" localSheetId="2">'Page 3'!#REF!</definedName>
    <definedName name="egot" localSheetId="0">'Page1'!#REF!</definedName>
    <definedName name="egot" localSheetId="3">'Page4'!#REF!</definedName>
    <definedName name="lrdp">'Page2'!$O$62</definedName>
    <definedName name="lrdpf">'Page2'!$O$65</definedName>
    <definedName name="mcg" localSheetId="2">'Page 3'!#REF!</definedName>
    <definedName name="mcg" localSheetId="0">'Page1'!#REF!</definedName>
    <definedName name="mcg" localSheetId="1">'Page2'!$J$67</definedName>
    <definedName name="mcg" localSheetId="3">'Page4'!#REF!</definedName>
    <definedName name="mcg">#REF!</definedName>
    <definedName name="md" localSheetId="2">'Page 3'!#REF!</definedName>
    <definedName name="md" localSheetId="0">'Page1'!#REF!</definedName>
    <definedName name="md" localSheetId="1">'Page2'!$P$67</definedName>
    <definedName name="md" localSheetId="3">'Page4'!#REF!</definedName>
    <definedName name="md">#REF!</definedName>
    <definedName name="meancg" localSheetId="2">'Page 3'!#REF!</definedName>
    <definedName name="meancg" localSheetId="0">'Page1'!#REF!</definedName>
    <definedName name="meancg" localSheetId="1">'Page2'!$F$46</definedName>
    <definedName name="meancg" localSheetId="3">'Page4'!#REF!</definedName>
    <definedName name="meancg">#REF!</definedName>
    <definedName name="meaneg" localSheetId="2">'Page 3'!#REF!</definedName>
    <definedName name="meaneg" localSheetId="0">'Page1'!#REF!</definedName>
    <definedName name="meaneg" localSheetId="1">'Page2'!$E$46</definedName>
    <definedName name="meaneg" localSheetId="3">'Page4'!#REF!</definedName>
    <definedName name="meaneg">#REF!</definedName>
    <definedName name="means" localSheetId="2">'Page 3'!#REF!</definedName>
    <definedName name="means" localSheetId="0">'Page1'!#REF!</definedName>
    <definedName name="means" localSheetId="1">'Page2'!$J$46</definedName>
    <definedName name="means" localSheetId="3">'Page4'!#REF!</definedName>
    <definedName name="means">#REF!</definedName>
    <definedName name="meg" localSheetId="2">'Page 3'!#REF!</definedName>
    <definedName name="meg" localSheetId="0">'Page1'!#REF!</definedName>
    <definedName name="meg" localSheetId="1">'Page2'!$G$67</definedName>
    <definedName name="meg" localSheetId="3">'Page4'!#REF!</definedName>
    <definedName name="meg">#REF!</definedName>
    <definedName name="msens">#REF!</definedName>
    <definedName name="mspec">#REF!</definedName>
    <definedName name="neither">#REF!</definedName>
    <definedName name="nlrat">#REF!</definedName>
    <definedName name="nnt" localSheetId="2">'Page 3'!#REF!</definedName>
    <definedName name="nnt" localSheetId="0">'Page1'!#REF!</definedName>
    <definedName name="nnt" localSheetId="1">'Page2'!$Q$60</definedName>
    <definedName name="nnt" localSheetId="3">'Page4'!#REF!</definedName>
    <definedName name="nnt">#REF!</definedName>
    <definedName name="nntf" localSheetId="2">'Page 3'!#REF!</definedName>
    <definedName name="nntf" localSheetId="0">'Page1'!#REF!</definedName>
    <definedName name="nntf" localSheetId="1">'Page2'!$S$64</definedName>
    <definedName name="nntf" localSheetId="3">'Page4'!#REF!</definedName>
    <definedName name="nntf">#REF!</definedName>
    <definedName name="nntt" localSheetId="2">'Page 3'!#REF!</definedName>
    <definedName name="nntt" localSheetId="0">'Page1'!#REF!</definedName>
    <definedName name="nntt" localSheetId="3">'Page4'!#REF!</definedName>
    <definedName name="norm" localSheetId="2">'Page 3'!#REF!</definedName>
    <definedName name="norm" localSheetId="0">'Page1'!#REF!</definedName>
    <definedName name="norm" localSheetId="1">'Page2'!#REF!</definedName>
    <definedName name="norm" localSheetId="3">'Page4'!#REF!</definedName>
    <definedName name="norm">#REF!</definedName>
    <definedName name="npv">#REF!</definedName>
    <definedName name="nr">#REF!</definedName>
    <definedName name="pcba">'Page2'!$K$61</definedName>
    <definedName name="pcfba">'Page2'!$K$64</definedName>
    <definedName name="peba">'Page2'!$H$61</definedName>
    <definedName name="pefba">'Page2'!$H$64</definedName>
    <definedName name="per" localSheetId="2">'Page 3'!#REF!</definedName>
    <definedName name="per" localSheetId="0">'Page1'!#REF!</definedName>
    <definedName name="per" localSheetId="1">'Page2'!$K$55</definedName>
    <definedName name="per" localSheetId="3">'Page4'!#REF!</definedName>
    <definedName name="per">#REF!</definedName>
    <definedName name="plrat">#REF!</definedName>
    <definedName name="pop" localSheetId="2">'Page 3'!#REF!</definedName>
    <definedName name="pop" localSheetId="0">'Page1'!#REF!</definedName>
    <definedName name="pop" localSheetId="1">'Page2'!$E$12</definedName>
    <definedName name="pop" localSheetId="3">'Page4'!#REF!</definedName>
    <definedName name="pop">#REF!</definedName>
    <definedName name="poson">#REF!</definedName>
    <definedName name="posop">#REF!</definedName>
    <definedName name="ppv">#REF!</definedName>
    <definedName name="pretn">#REF!</definedName>
    <definedName name="pretp">#REF!</definedName>
    <definedName name="_xlnm.Print_Area" localSheetId="2">'Page 3'!$A$1:$D$34</definedName>
    <definedName name="_xlnm.Print_Area" localSheetId="0">'Page1'!$A$1:$J$31</definedName>
    <definedName name="_xlnm.Print_Area" localSheetId="1">'Page2'!$A$1:$T$71</definedName>
    <definedName name="_xlnm.Print_Area" localSheetId="3">'Page4'!$A$1:$C$16</definedName>
    <definedName name="prpn">'Page2'!$K$53</definedName>
    <definedName name="pto">#REF!</definedName>
    <definedName name="rcba">'Page2'!$K$60</definedName>
    <definedName name="rd" localSheetId="2">'Page 3'!#REF!</definedName>
    <definedName name="rd" localSheetId="0">'Page1'!#REF!</definedName>
    <definedName name="rd" localSheetId="1">'Page2'!$O$61</definedName>
    <definedName name="rd" localSheetId="3">'Page4'!#REF!</definedName>
    <definedName name="rd">#REF!</definedName>
    <definedName name="rdf" localSheetId="2">'Page 3'!#REF!</definedName>
    <definedName name="rdf" localSheetId="0">'Page1'!#REF!</definedName>
    <definedName name="rdf" localSheetId="1">'Page2'!$O$64</definedName>
    <definedName name="rdf" localSheetId="3">'Page4'!#REF!</definedName>
    <definedName name="rdf">#REF!</definedName>
    <definedName name="rdp" localSheetId="2">'Page 3'!#REF!</definedName>
    <definedName name="rdp" localSheetId="0">'Page1'!#REF!</definedName>
    <definedName name="rdp" localSheetId="1">'Page2'!$P$61</definedName>
    <definedName name="rdp" localSheetId="3">'Page4'!#REF!</definedName>
    <definedName name="rdp">#REF!</definedName>
    <definedName name="rdpf" localSheetId="2">'Page 3'!#REF!</definedName>
    <definedName name="rdpf" localSheetId="0">'Page1'!#REF!</definedName>
    <definedName name="rdpf" localSheetId="1">'Page2'!$P$64</definedName>
    <definedName name="rdpf" localSheetId="3">'Page4'!#REF!</definedName>
    <definedName name="rdpf">#REF!</definedName>
    <definedName name="rdt" localSheetId="2">'Page 3'!#REF!</definedName>
    <definedName name="rdt" localSheetId="0">'Page1'!#REF!</definedName>
    <definedName name="rdt" localSheetId="3">'Page4'!#REF!</definedName>
    <definedName name="reba">'Page2'!$H$60</definedName>
    <definedName name="rm" localSheetId="2">'Page 3'!#REF!</definedName>
    <definedName name="rm" localSheetId="0">'Page1'!#REF!</definedName>
    <definedName name="rm" localSheetId="1">'Page2'!$M$67</definedName>
    <definedName name="rm" localSheetId="3">'Page4'!#REF!</definedName>
    <definedName name="rm">#REF!</definedName>
    <definedName name="rr" localSheetId="2">'Page 3'!#REF!</definedName>
    <definedName name="rr" localSheetId="0">'Page1'!#REF!</definedName>
    <definedName name="rr" localSheetId="1">'Page2'!$M$61</definedName>
    <definedName name="rr" localSheetId="3">'Page4'!#REF!</definedName>
    <definedName name="rr">#REF!</definedName>
    <definedName name="rrf" localSheetId="2">'Page 3'!#REF!</definedName>
    <definedName name="rrf" localSheetId="0">'Page1'!#REF!</definedName>
    <definedName name="rrf" localSheetId="1">'Page2'!$L$64</definedName>
    <definedName name="rrf" localSheetId="3">'Page4'!#REF!</definedName>
    <definedName name="rrf">#REF!</definedName>
    <definedName name="rrt" localSheetId="2">'Page 3'!#REF!</definedName>
    <definedName name="rrt" localSheetId="0">'Page1'!#REF!</definedName>
    <definedName name="rrt" localSheetId="3">'Page4'!#REF!</definedName>
    <definedName name="sdcg" localSheetId="2">'Page 3'!#REF!</definedName>
    <definedName name="sdcg" localSheetId="0">'Page1'!#REF!</definedName>
    <definedName name="sdcg" localSheetId="1">'Page2'!$F$47</definedName>
    <definedName name="sdcg" localSheetId="3">'Page4'!#REF!</definedName>
    <definedName name="sdcg">#REF!</definedName>
    <definedName name="sdeg" localSheetId="2">'Page 3'!#REF!</definedName>
    <definedName name="sdeg" localSheetId="0">'Page1'!#REF!</definedName>
    <definedName name="sdeg" localSheetId="1">'Page2'!$E$47</definedName>
    <definedName name="sdeg" localSheetId="3">'Page4'!#REF!</definedName>
    <definedName name="sdeg">#REF!</definedName>
    <definedName name="secg" localSheetId="2">'Page 3'!#REF!</definedName>
    <definedName name="secg" localSheetId="0">'Page1'!#REF!</definedName>
    <definedName name="secg" localSheetId="1">'Page2'!$K$67</definedName>
    <definedName name="secg" localSheetId="3">'Page4'!#REF!</definedName>
    <definedName name="secg">#REF!</definedName>
    <definedName name="secgo" localSheetId="2">'Page 3'!#REF!</definedName>
    <definedName name="secgo" localSheetId="0">'Page1'!#REF!</definedName>
    <definedName name="secgo" localSheetId="3">'Page4'!#REF!</definedName>
    <definedName name="secgof" localSheetId="2">'Page 3'!#REF!</definedName>
    <definedName name="secgof" localSheetId="0">'Page1'!#REF!</definedName>
    <definedName name="secgof" localSheetId="1">'Page2'!$K$64</definedName>
    <definedName name="secgof" localSheetId="3">'Page4'!#REF!</definedName>
    <definedName name="secgof">#REF!</definedName>
    <definedName name="seeg" localSheetId="2">'Page 3'!#REF!</definedName>
    <definedName name="seeg" localSheetId="0">'Page1'!#REF!</definedName>
    <definedName name="seeg" localSheetId="1">'Page2'!$H$67</definedName>
    <definedName name="seeg" localSheetId="3">'Page4'!#REF!</definedName>
    <definedName name="seeg">#REF!</definedName>
    <definedName name="seego" localSheetId="2">'Page 3'!#REF!</definedName>
    <definedName name="seego" localSheetId="0">'Page1'!#REF!</definedName>
    <definedName name="seego" localSheetId="3">'Page4'!#REF!</definedName>
    <definedName name="seegof" localSheetId="2">'Page 3'!#REF!</definedName>
    <definedName name="seegof" localSheetId="0">'Page1'!#REF!</definedName>
    <definedName name="seegof" localSheetId="3">'Page4'!#REF!</definedName>
    <definedName name="seegof">'Page2'!$H$64</definedName>
    <definedName name="seegofp">'Page2'!$H$63</definedName>
    <definedName name="selnnlr">#REF!</definedName>
    <definedName name="selnplr">#REF!</definedName>
    <definedName name="selnpto">#REF!</definedName>
    <definedName name="selnrr" localSheetId="2">'Page 3'!#REF!</definedName>
    <definedName name="selnrr" localSheetId="0">'Page1'!#REF!</definedName>
    <definedName name="selnrr" localSheetId="1">'Page2'!#REF!</definedName>
    <definedName name="selnrr" localSheetId="3">'Page4'!#REF!</definedName>
    <definedName name="selnrr">#REF!</definedName>
    <definedName name="selnrrf" localSheetId="2">'Page 3'!#REF!</definedName>
    <definedName name="selnrrf" localSheetId="0">'Page1'!#REF!</definedName>
    <definedName name="selnrrf" localSheetId="1">'Page2'!$N$64</definedName>
    <definedName name="selnrrf" localSheetId="3">'Page4'!#REF!</definedName>
    <definedName name="selnrrf">#REF!</definedName>
    <definedName name="semd" localSheetId="2">'Page 3'!#REF!</definedName>
    <definedName name="semd" localSheetId="0">'Page1'!#REF!</definedName>
    <definedName name="semd" localSheetId="1">'Page2'!$Q$67</definedName>
    <definedName name="semd" localSheetId="3">'Page4'!#REF!</definedName>
    <definedName name="semd">#REF!</definedName>
    <definedName name="sens">#REF!</definedName>
    <definedName name="sensy">#REF!</definedName>
    <definedName name="sepop">#REF!</definedName>
    <definedName name="seppv">#REF!</definedName>
    <definedName name="septo">#REF!</definedName>
    <definedName name="serd" localSheetId="2">'Page 3'!#REF!</definedName>
    <definedName name="serd" localSheetId="0">'Page1'!#REF!</definedName>
    <definedName name="serd" localSheetId="1">'Page2'!#REF!</definedName>
    <definedName name="serd" localSheetId="3">'Page4'!#REF!</definedName>
    <definedName name="serd">#REF!</definedName>
    <definedName name="serdf" localSheetId="2">'Page 3'!#REF!</definedName>
    <definedName name="serdf" localSheetId="0">'Page1'!#REF!</definedName>
    <definedName name="serdf" localSheetId="1">'Page2'!$Q$63</definedName>
    <definedName name="serdf" localSheetId="3">'Page4'!#REF!</definedName>
    <definedName name="serdf">#REF!</definedName>
    <definedName name="serm" localSheetId="2">'Page 3'!#REF!</definedName>
    <definedName name="serm" localSheetId="0">'Page1'!#REF!</definedName>
    <definedName name="serm" localSheetId="1">'Page2'!$N$67</definedName>
    <definedName name="serm" localSheetId="3">'Page4'!#REF!</definedName>
    <definedName name="serm">#REF!</definedName>
    <definedName name="serr" localSheetId="2">'Page 3'!#REF!</definedName>
    <definedName name="serr" localSheetId="0">'Page1'!#REF!</definedName>
    <definedName name="serr" localSheetId="1">'Page2'!#REF!</definedName>
    <definedName name="serr" localSheetId="3">'Page4'!#REF!</definedName>
    <definedName name="serr">#REF!</definedName>
    <definedName name="spec">#REF!</definedName>
    <definedName name="specy">#REF!</definedName>
    <definedName name="tails" localSheetId="2">'Page 3'!#REF!</definedName>
    <definedName name="tails" localSheetId="0">'Page1'!#REF!</definedName>
    <definedName name="tails" localSheetId="1">'Page2'!$H$56</definedName>
    <definedName name="tails" localSheetId="3">'Page4'!#REF!</definedName>
    <definedName name="tails">#REF!</definedName>
    <definedName name="tall">'Page2'!$K$23</definedName>
    <definedName name="tcg" localSheetId="2">'Page 3'!#REF!</definedName>
    <definedName name="tcg" localSheetId="0">'Page1'!#REF!</definedName>
    <definedName name="tcg" localSheetId="1">'Page2'!$D$52</definedName>
    <definedName name="tcg" localSheetId="3">'Page4'!#REF!</definedName>
    <definedName name="tcg">#REF!</definedName>
    <definedName name="tcgin">'Page2'!$I$54</definedName>
    <definedName name="tdist" localSheetId="2">'Page 3'!#REF!</definedName>
    <definedName name="tdist" localSheetId="0">'Page1'!#REF!</definedName>
    <definedName name="tdist" localSheetId="1">'Page2'!$D$58</definedName>
    <definedName name="tdist" localSheetId="3">'Page4'!#REF!</definedName>
    <definedName name="tdist">#REF!</definedName>
    <definedName name="teg" localSheetId="2">'Page 3'!#REF!</definedName>
    <definedName name="teg" localSheetId="0">'Page1'!#REF!</definedName>
    <definedName name="teg" localSheetId="1">'Page2'!$C$52</definedName>
    <definedName name="teg" localSheetId="3">'Page4'!#REF!</definedName>
    <definedName name="teg">#REF!</definedName>
    <definedName name="tegin">'Page2'!$H$54</definedName>
    <definedName name="tfall">'Page2'!$K$29</definedName>
    <definedName name="tin">'Page2'!$H$54</definedName>
    <definedName name="tinv" localSheetId="2">'Page 3'!#REF!</definedName>
    <definedName name="tinv" localSheetId="0">'Page1'!#REF!</definedName>
    <definedName name="tinv" localSheetId="1">'Page2'!$D$58</definedName>
    <definedName name="tinv" localSheetId="3">'Page4'!#REF!</definedName>
    <definedName name="tinv">#REF!</definedName>
    <definedName name="tunit" localSheetId="2">'Page 3'!#REF!</definedName>
    <definedName name="tunit" localSheetId="0">'Page1'!#REF!</definedName>
    <definedName name="tunit" localSheetId="1">'Page2'!$C$50</definedName>
    <definedName name="tunit" localSheetId="3">'Page4'!#REF!</definedName>
    <definedName name="tunit">#REF!</definedName>
    <definedName name="units" localSheetId="2">'Page 3'!#REF!</definedName>
    <definedName name="units" localSheetId="0">'Page1'!#REF!</definedName>
    <definedName name="units" localSheetId="1">'Page2'!$C$56</definedName>
    <definedName name="units" localSheetId="3">'Page4'!#REF!</definedName>
    <definedName name="units">#REF!</definedName>
    <definedName name="urdp">'Page2'!#REF!</definedName>
    <definedName name="urdpf">'Page2'!$Q$65</definedName>
    <definedName name="varlnrr">'Page2'!#REF!</definedName>
    <definedName name="youden">#REF!</definedName>
  </definedNames>
  <calcPr fullCalcOnLoad="1"/>
</workbook>
</file>

<file path=xl/comments1.xml><?xml version="1.0" encoding="utf-8"?>
<comments xmlns="http://schemas.openxmlformats.org/spreadsheetml/2006/main">
  <authors>
    <author>Rod Jackson</author>
  </authors>
  <commentList>
    <comment ref="A15" authorId="0">
      <text>
        <r>
          <rPr>
            <b/>
            <sz val="9"/>
            <rFont val="Geneva"/>
            <family val="2"/>
          </rPr>
          <t xml:space="preserve">PECOT </t>
        </r>
        <r>
          <rPr>
            <b/>
            <sz val="9"/>
            <rFont val="ＭＳ Ｐゴシック"/>
            <family val="3"/>
          </rPr>
          <t>用語</t>
        </r>
        <r>
          <rPr>
            <b/>
            <sz val="9"/>
            <rFont val="Geneva"/>
            <family val="2"/>
          </rPr>
          <t xml:space="preserve">: 
PECOT </t>
        </r>
        <r>
          <rPr>
            <b/>
            <sz val="9"/>
            <rFont val="ＭＳ Ｐゴシック"/>
            <family val="3"/>
          </rPr>
          <t>カテゴリの中の各用語について考えてみよう。</t>
        </r>
        <r>
          <rPr>
            <b/>
            <sz val="9"/>
            <rFont val="Geneva"/>
            <family val="2"/>
          </rPr>
          <t>Comparison (</t>
        </r>
        <r>
          <rPr>
            <b/>
            <sz val="9"/>
            <rFont val="ＭＳ Ｐゴシック"/>
            <family val="3"/>
          </rPr>
          <t>対照</t>
        </r>
        <r>
          <rPr>
            <b/>
            <sz val="9"/>
            <rFont val="Geneva"/>
            <family val="2"/>
          </rPr>
          <t xml:space="preserve">) </t>
        </r>
        <r>
          <rPr>
            <b/>
            <sz val="9"/>
            <rFont val="ＭＳ Ｐゴシック"/>
            <family val="3"/>
          </rPr>
          <t>および</t>
        </r>
        <r>
          <rPr>
            <b/>
            <sz val="9"/>
            <rFont val="Geneva"/>
            <family val="2"/>
          </rPr>
          <t xml:space="preserve"> Time (</t>
        </r>
        <r>
          <rPr>
            <b/>
            <sz val="9"/>
            <rFont val="ＭＳ Ｐゴシック"/>
            <family val="3"/>
          </rPr>
          <t>時間</t>
        </r>
        <r>
          <rPr>
            <b/>
            <sz val="9"/>
            <rFont val="Geneva"/>
            <family val="2"/>
          </rPr>
          <t xml:space="preserve">) </t>
        </r>
        <r>
          <rPr>
            <b/>
            <sz val="9"/>
            <rFont val="ＭＳ Ｐゴシック"/>
            <family val="3"/>
          </rPr>
          <t>は通常、検索用語としては使用されない。各単語を切り詰め、たとえば「</t>
        </r>
        <r>
          <rPr>
            <b/>
            <sz val="9"/>
            <rFont val="Geneva"/>
            <family val="2"/>
          </rPr>
          <t>children</t>
        </r>
        <r>
          <rPr>
            <b/>
            <sz val="9"/>
            <rFont val="ＭＳ Ｐゴシック"/>
            <family val="3"/>
          </rPr>
          <t>」とするのではなくて、</t>
        </r>
        <r>
          <rPr>
            <b/>
            <sz val="9"/>
            <rFont val="Geneva"/>
            <family val="2"/>
          </rPr>
          <t xml:space="preserve">'*' </t>
        </r>
        <r>
          <rPr>
            <b/>
            <sz val="9"/>
            <rFont val="ＭＳ Ｐゴシック"/>
            <family val="3"/>
          </rPr>
          <t>を追加して「</t>
        </r>
        <r>
          <rPr>
            <b/>
            <sz val="9"/>
            <rFont val="Geneva"/>
            <family val="2"/>
          </rPr>
          <t>child*</t>
        </r>
        <r>
          <rPr>
            <b/>
            <sz val="9"/>
            <rFont val="ＭＳ Ｐゴシック"/>
            <family val="3"/>
          </rPr>
          <t>」とするようにしてみよう。</t>
        </r>
      </text>
    </comment>
  </commentList>
</comments>
</file>

<file path=xl/comments3.xml><?xml version="1.0" encoding="utf-8"?>
<comments xmlns="http://schemas.openxmlformats.org/spreadsheetml/2006/main">
  <authors>
    <author>FMHS</author>
    <author>Rod Jackson</author>
    <author>Uni user</author>
  </authors>
  <commentList>
    <comment ref="B24" authorId="0">
      <text>
        <r>
          <rPr>
            <sz val="10"/>
            <rFont val="ＭＳ Ｐゴシック"/>
            <family val="3"/>
          </rPr>
          <t>上記の</t>
        </r>
        <r>
          <rPr>
            <b/>
            <sz val="10"/>
            <rFont val="ＭＳ Ｐゴシック"/>
            <family val="3"/>
          </rPr>
          <t>緑色</t>
        </r>
        <r>
          <rPr>
            <sz val="10"/>
            <rFont val="ＭＳ Ｐゴシック"/>
            <family val="3"/>
          </rPr>
          <t>のセルの質問への回答に基づいて</t>
        </r>
        <r>
          <rPr>
            <b/>
            <sz val="10"/>
            <rFont val="ＭＳ Ｐゴシック"/>
            <family val="3"/>
          </rPr>
          <t>妥当性</t>
        </r>
        <r>
          <rPr>
            <sz val="10"/>
            <rFont val="ＭＳ Ｐゴシック"/>
            <family val="3"/>
          </rPr>
          <t>を評価すること。</t>
        </r>
        <r>
          <rPr>
            <sz val="10"/>
            <rFont val="Tahoma"/>
            <family val="2"/>
          </rPr>
          <t xml:space="preserve">
</t>
        </r>
      </text>
    </comment>
    <comment ref="B4" authorId="1">
      <text>
        <r>
          <rPr>
            <b/>
            <sz val="12"/>
            <rFont val="Geneva"/>
            <family val="2"/>
          </rPr>
          <t xml:space="preserve">RAM:
</t>
        </r>
        <r>
          <rPr>
            <sz val="10"/>
            <rFont val="ＭＳ Ｐゴシック"/>
            <family val="3"/>
          </rPr>
          <t xml:space="preserve">質を左右する主な特徴の頭文字をとったものである。
</t>
        </r>
        <r>
          <rPr>
            <sz val="10"/>
            <rFont val="Geneva"/>
            <family val="2"/>
          </rPr>
          <t xml:space="preserve">- </t>
        </r>
        <r>
          <rPr>
            <sz val="10"/>
            <rFont val="ＭＳ Ｐゴシック"/>
            <family val="3"/>
          </rPr>
          <t>だれを</t>
        </r>
        <r>
          <rPr>
            <sz val="10"/>
            <rFont val="Geneva"/>
            <family val="2"/>
          </rPr>
          <t xml:space="preserve"> </t>
        </r>
        <r>
          <rPr>
            <b/>
            <sz val="11"/>
            <rFont val="Geneva"/>
            <family val="2"/>
          </rPr>
          <t>R</t>
        </r>
        <r>
          <rPr>
            <sz val="10"/>
            <rFont val="Geneva"/>
            <family val="2"/>
          </rPr>
          <t>epresent (</t>
        </r>
        <r>
          <rPr>
            <sz val="10"/>
            <rFont val="ＭＳ Ｐゴシック"/>
            <family val="3"/>
          </rPr>
          <t>代表</t>
        </r>
        <r>
          <rPr>
            <sz val="10"/>
            <rFont val="Geneva"/>
            <family val="2"/>
          </rPr>
          <t xml:space="preserve">) </t>
        </r>
        <r>
          <rPr>
            <sz val="10"/>
            <rFont val="ＭＳ Ｐゴシック"/>
            <family val="3"/>
          </rPr>
          <t xml:space="preserve">しているのか。
</t>
        </r>
        <r>
          <rPr>
            <sz val="10"/>
            <rFont val="Geneva"/>
            <family val="2"/>
          </rPr>
          <t xml:space="preserve">- </t>
        </r>
        <r>
          <rPr>
            <sz val="10"/>
            <rFont val="ＭＳ Ｐゴシック"/>
            <family val="3"/>
          </rPr>
          <t>適切に</t>
        </r>
        <r>
          <rPr>
            <sz val="10"/>
            <rFont val="Geneva"/>
            <family val="2"/>
          </rPr>
          <t xml:space="preserve"> </t>
        </r>
        <r>
          <rPr>
            <b/>
            <sz val="11"/>
            <rFont val="Geneva"/>
            <family val="2"/>
          </rPr>
          <t>A</t>
        </r>
        <r>
          <rPr>
            <sz val="10"/>
            <rFont val="Geneva"/>
            <family val="2"/>
          </rPr>
          <t>llocate (</t>
        </r>
        <r>
          <rPr>
            <sz val="10"/>
            <rFont val="ＭＳ Ｐゴシック"/>
            <family val="3"/>
          </rPr>
          <t>割り付け</t>
        </r>
        <r>
          <rPr>
            <sz val="10"/>
            <rFont val="Geneva"/>
            <family val="2"/>
          </rPr>
          <t xml:space="preserve">) </t>
        </r>
        <r>
          <rPr>
            <sz val="10"/>
            <rFont val="ＭＳ Ｐゴシック"/>
            <family val="3"/>
          </rPr>
          <t xml:space="preserve">されているのか。
</t>
        </r>
        <r>
          <rPr>
            <sz val="10"/>
            <rFont val="Geneva"/>
            <family val="2"/>
          </rPr>
          <t xml:space="preserve">- </t>
        </r>
        <r>
          <rPr>
            <sz val="10"/>
            <rFont val="ＭＳ Ｐゴシック"/>
            <family val="3"/>
          </rPr>
          <t>適切に</t>
        </r>
        <r>
          <rPr>
            <sz val="10"/>
            <rFont val="Geneva"/>
            <family val="2"/>
          </rPr>
          <t xml:space="preserve"> </t>
        </r>
        <r>
          <rPr>
            <b/>
            <sz val="11"/>
            <rFont val="Geneva"/>
            <family val="2"/>
          </rPr>
          <t>M</t>
        </r>
        <r>
          <rPr>
            <sz val="10"/>
            <rFont val="Geneva"/>
            <family val="2"/>
          </rPr>
          <t>easure (</t>
        </r>
        <r>
          <rPr>
            <sz val="10"/>
            <rFont val="ＭＳ Ｐゴシック"/>
            <family val="3"/>
          </rPr>
          <t>測定</t>
        </r>
        <r>
          <rPr>
            <sz val="10"/>
            <rFont val="Geneva"/>
            <family val="2"/>
          </rPr>
          <t xml:space="preserve">) </t>
        </r>
        <r>
          <rPr>
            <sz val="10"/>
            <rFont val="ＭＳ Ｐゴシック"/>
            <family val="3"/>
          </rPr>
          <t>されているか。</t>
        </r>
        <r>
          <rPr>
            <sz val="10"/>
            <rFont val="Geneva"/>
            <family val="2"/>
          </rPr>
          <t xml:space="preserve">
</t>
        </r>
      </text>
    </comment>
    <comment ref="C4" authorId="2">
      <text>
        <r>
          <rPr>
            <sz val="10"/>
            <rFont val="ＭＳ Ｐゴシック"/>
            <family val="3"/>
          </rPr>
          <t xml:space="preserve">研究の各側面の質を評価し、等級を付ける。
</t>
        </r>
        <r>
          <rPr>
            <b/>
            <sz val="11"/>
            <rFont val="Tahoma"/>
            <family val="2"/>
          </rPr>
          <t xml:space="preserve">+ </t>
        </r>
        <r>
          <rPr>
            <sz val="10"/>
            <rFont val="Tahoma"/>
            <family val="2"/>
          </rPr>
          <t xml:space="preserve">   ok</t>
        </r>
        <r>
          <rPr>
            <sz val="10"/>
            <rFont val="ＭＳ Ｐゴシック"/>
            <family val="3"/>
          </rPr>
          <t>、良</t>
        </r>
        <r>
          <rPr>
            <sz val="10"/>
            <rFont val="Tahoma"/>
            <family val="2"/>
          </rPr>
          <t xml:space="preserve">: </t>
        </r>
        <r>
          <rPr>
            <sz val="10"/>
            <rFont val="ＭＳ Ｐゴシック"/>
            <family val="3"/>
          </rPr>
          <t xml:space="preserve">良く報告されており、信頼できる。
</t>
        </r>
        <r>
          <rPr>
            <b/>
            <sz val="11"/>
            <rFont val="Tahoma"/>
            <family val="2"/>
          </rPr>
          <t>x</t>
        </r>
        <r>
          <rPr>
            <sz val="10"/>
            <rFont val="Tahoma"/>
            <family val="2"/>
          </rPr>
          <t xml:space="preserve">    not ok</t>
        </r>
        <r>
          <rPr>
            <sz val="10"/>
            <rFont val="ＭＳ Ｐゴシック"/>
            <family val="3"/>
          </rPr>
          <t>、不可</t>
        </r>
        <r>
          <rPr>
            <sz val="10"/>
            <rFont val="Tahoma"/>
            <family val="2"/>
          </rPr>
          <t xml:space="preserve">: </t>
        </r>
        <r>
          <rPr>
            <sz val="10"/>
            <rFont val="ＭＳ Ｐゴシック"/>
            <family val="3"/>
          </rPr>
          <t xml:space="preserve">研究に信頼性がなく、有用性が低い。
</t>
        </r>
        <r>
          <rPr>
            <b/>
            <sz val="11"/>
            <rFont val="Tahoma"/>
            <family val="2"/>
          </rPr>
          <t xml:space="preserve">? </t>
        </r>
        <r>
          <rPr>
            <sz val="10"/>
            <rFont val="Tahoma"/>
            <family val="2"/>
          </rPr>
          <t xml:space="preserve">   </t>
        </r>
        <r>
          <rPr>
            <sz val="10"/>
            <rFont val="ＭＳ Ｐゴシック"/>
            <family val="3"/>
          </rPr>
          <t>わからない、未報告</t>
        </r>
        <r>
          <rPr>
            <sz val="10"/>
            <rFont val="Tahoma"/>
            <family val="2"/>
          </rPr>
          <t xml:space="preserve"> - </t>
        </r>
        <r>
          <rPr>
            <sz val="10"/>
            <rFont val="ＭＳ Ｐゴシック"/>
            <family val="3"/>
          </rPr>
          <t xml:space="preserve">この側面を評価するのに必要な情報がない。
</t>
        </r>
        <r>
          <rPr>
            <b/>
            <sz val="11"/>
            <rFont val="Tahoma"/>
            <family val="2"/>
          </rPr>
          <t>na</t>
        </r>
        <r>
          <rPr>
            <sz val="10"/>
            <rFont val="Tahoma"/>
            <family val="2"/>
          </rPr>
          <t xml:space="preserve">  </t>
        </r>
        <r>
          <rPr>
            <sz val="10"/>
            <rFont val="ＭＳ Ｐゴシック"/>
            <family val="3"/>
          </rPr>
          <t>該当なし</t>
        </r>
        <r>
          <rPr>
            <sz val="10"/>
            <rFont val="Tahoma"/>
            <family val="2"/>
          </rPr>
          <t xml:space="preserve"> - </t>
        </r>
        <r>
          <rPr>
            <sz val="10"/>
            <rFont val="ＭＳ Ｐゴシック"/>
            <family val="3"/>
          </rPr>
          <t>当該研究デザインとの関連性がない質問など</t>
        </r>
        <r>
          <rPr>
            <sz val="10"/>
            <rFont val="Tahoma"/>
            <family val="2"/>
          </rPr>
          <t xml:space="preserve"> </t>
        </r>
      </text>
    </comment>
  </commentList>
</comments>
</file>

<file path=xl/sharedStrings.xml><?xml version="1.0" encoding="utf-8"?>
<sst xmlns="http://schemas.openxmlformats.org/spreadsheetml/2006/main" count="149" uniqueCount="118">
  <si>
    <r>
      <rPr>
        <b/>
        <sz val="12"/>
        <rFont val="Arial"/>
        <family val="2"/>
      </rPr>
      <t>P</t>
    </r>
    <r>
      <rPr>
        <sz val="10"/>
        <rFont val="Arial"/>
        <family val="2"/>
      </rPr>
      <t>atient pref</t>
    </r>
  </si>
  <si>
    <r>
      <t>C</t>
    </r>
    <r>
      <rPr>
        <sz val="10"/>
        <rFont val="Arial"/>
        <family val="2"/>
      </rPr>
      <t>linical considerations</t>
    </r>
  </si>
  <si>
    <t xml:space="preserve">     </t>
  </si>
  <si>
    <r>
      <t>Developed by</t>
    </r>
    <r>
      <rPr>
        <sz val="10"/>
        <color indexed="23"/>
        <rFont val="Arial"/>
        <family val="2"/>
      </rPr>
      <t xml:space="preserve"> </t>
    </r>
    <r>
      <rPr>
        <sz val="12"/>
        <color indexed="23"/>
        <rFont val="Arial"/>
        <family val="2"/>
      </rPr>
      <t xml:space="preserve">
</t>
    </r>
    <r>
      <rPr>
        <b/>
        <sz val="14"/>
        <rFont val="Arial"/>
        <family val="2"/>
      </rPr>
      <t>EPIQ</t>
    </r>
    <r>
      <rPr>
        <b/>
        <sz val="12"/>
        <rFont val="Arial"/>
        <family val="2"/>
      </rPr>
      <t>:</t>
    </r>
    <r>
      <rPr>
        <sz val="12"/>
        <rFont val="Arial"/>
        <family val="2"/>
      </rPr>
      <t xml:space="preserve"> </t>
    </r>
    <r>
      <rPr>
        <b/>
        <sz val="14"/>
        <rFont val="Arial"/>
        <family val="2"/>
      </rPr>
      <t>E</t>
    </r>
    <r>
      <rPr>
        <b/>
        <sz val="12"/>
        <rFont val="Arial"/>
        <family val="2"/>
      </rPr>
      <t>ffective</t>
    </r>
    <r>
      <rPr>
        <b/>
        <sz val="14"/>
        <rFont val="Arial"/>
        <family val="2"/>
      </rPr>
      <t xml:space="preserve"> P</t>
    </r>
    <r>
      <rPr>
        <b/>
        <sz val="12"/>
        <rFont val="Arial"/>
        <family val="2"/>
      </rPr>
      <t>ractice,</t>
    </r>
    <r>
      <rPr>
        <b/>
        <sz val="14"/>
        <rFont val="Arial"/>
        <family val="2"/>
      </rPr>
      <t xml:space="preserve"> I</t>
    </r>
    <r>
      <rPr>
        <b/>
        <sz val="12"/>
        <rFont val="Arial"/>
        <family val="2"/>
      </rPr>
      <t xml:space="preserve">nformatics and 
</t>
    </r>
    <r>
      <rPr>
        <b/>
        <sz val="14"/>
        <rFont val="Arial"/>
        <family val="2"/>
      </rPr>
      <t>Q</t>
    </r>
    <r>
      <rPr>
        <b/>
        <sz val="12"/>
        <rFont val="Arial"/>
        <family val="2"/>
      </rPr>
      <t>uality Improvement</t>
    </r>
  </si>
  <si>
    <r>
      <t>F</t>
    </r>
    <r>
      <rPr>
        <sz val="10"/>
        <rFont val="Arial"/>
        <family val="2"/>
      </rPr>
      <t>ilters &amp; limits</t>
    </r>
  </si>
  <si>
    <t>CINAHL</t>
  </si>
  <si>
    <t>Medline/Embase</t>
  </si>
  <si>
    <t>ERIC/ Psychinfo</t>
  </si>
  <si>
    <t>PECO(T) component</t>
  </si>
  <si>
    <t>www.epiq.co.nz</t>
  </si>
  <si>
    <t>OR</t>
  </si>
  <si>
    <t>AND</t>
  </si>
  <si>
    <t>CAT Maker</t>
  </si>
  <si>
    <r>
      <t>P</t>
    </r>
    <r>
      <rPr>
        <sz val="10"/>
        <rFont val="Arial"/>
        <family val="2"/>
      </rPr>
      <t>opulation or patient</t>
    </r>
  </si>
  <si>
    <t xml:space="preserve">b   </t>
  </si>
  <si>
    <t xml:space="preserve">           a</t>
  </si>
  <si>
    <t xml:space="preserve">           c</t>
  </si>
  <si>
    <t xml:space="preserve">d   </t>
  </si>
  <si>
    <t xml:space="preserve"> </t>
  </si>
  <si>
    <r>
      <t>O</t>
    </r>
    <r>
      <rPr>
        <sz val="10"/>
        <rFont val="Arial"/>
        <family val="2"/>
      </rPr>
      <t>utcomes</t>
    </r>
  </si>
  <si>
    <r>
      <t>T</t>
    </r>
    <r>
      <rPr>
        <sz val="10"/>
        <rFont val="Arial"/>
        <family val="2"/>
      </rPr>
      <t>ime</t>
    </r>
  </si>
  <si>
    <t>School of Population Health</t>
  </si>
  <si>
    <r>
      <t>P</t>
    </r>
    <r>
      <rPr>
        <sz val="10"/>
        <rFont val="Arial"/>
        <family val="2"/>
      </rPr>
      <t>opulations</t>
    </r>
  </si>
  <si>
    <r>
      <t>P</t>
    </r>
    <r>
      <rPr>
        <sz val="10"/>
        <rFont val="Arial"/>
        <family val="2"/>
      </rPr>
      <t>olicy issues</t>
    </r>
  </si>
  <si>
    <r>
      <t>(</t>
    </r>
    <r>
      <rPr>
        <b/>
        <sz val="12"/>
        <rFont val="Arial"/>
        <family val="2"/>
      </rPr>
      <t>T</t>
    </r>
    <r>
      <rPr>
        <sz val="10"/>
        <rFont val="Arial"/>
        <family val="2"/>
      </rPr>
      <t>ime</t>
    </r>
    <r>
      <rPr>
        <sz val="12"/>
        <rFont val="Arial"/>
        <family val="2"/>
      </rPr>
      <t>)</t>
    </r>
  </si>
  <si>
    <t>% confidence intervals</t>
  </si>
  <si>
    <r>
      <t>E</t>
    </r>
    <r>
      <rPr>
        <sz val="10"/>
        <rFont val="Arial"/>
        <family val="2"/>
      </rPr>
      <t xml:space="preserve">xposure </t>
    </r>
  </si>
  <si>
    <r>
      <t>C</t>
    </r>
    <r>
      <rPr>
        <sz val="10"/>
        <rFont val="Arial"/>
        <family val="2"/>
      </rPr>
      <t>omparison</t>
    </r>
  </si>
  <si>
    <r>
      <t>CAT (Critically Appraised Topic): EBCP (Evidence-Based Clinical Practice (</t>
    </r>
    <r>
      <rPr>
        <b/>
        <sz val="11"/>
        <rFont val="ＭＳ Ｐゴシック"/>
        <family val="3"/>
      </rPr>
      <t>エビデンスに基づく診療</t>
    </r>
    <r>
      <rPr>
        <b/>
        <sz val="11"/>
        <rFont val="Arial"/>
        <family val="2"/>
      </rPr>
      <t xml:space="preserve">)) </t>
    </r>
    <r>
      <rPr>
        <b/>
        <sz val="11"/>
        <rFont val="ＭＳ Ｐゴシック"/>
        <family val="3"/>
      </rPr>
      <t>の</t>
    </r>
    <r>
      <rPr>
        <b/>
        <sz val="11"/>
        <rFont val="Arial"/>
        <family val="2"/>
      </rPr>
      <t xml:space="preserve"> 5</t>
    </r>
    <r>
      <rPr>
        <b/>
        <sz val="11"/>
        <rFont val="ＭＳ Ｐゴシック"/>
        <family val="3"/>
      </rPr>
      <t>ステップの適用</t>
    </r>
  </si>
  <si>
    <t>質的研究</t>
  </si>
  <si>
    <t>名前と日付</t>
  </si>
  <si>
    <r>
      <t>E</t>
    </r>
    <r>
      <rPr>
        <b/>
        <sz val="12"/>
        <rFont val="ＭＳ Ｐゴシック"/>
        <family val="3"/>
      </rPr>
      <t>メールアドレス</t>
    </r>
  </si>
  <si>
    <r>
      <t xml:space="preserve">CAT </t>
    </r>
    <r>
      <rPr>
        <b/>
        <sz val="10"/>
        <rFont val="ＭＳ Ｐゴシック"/>
        <family val="3"/>
      </rPr>
      <t xml:space="preserve">の共有を推奨している。
</t>
    </r>
    <r>
      <rPr>
        <b/>
        <sz val="10"/>
        <rFont val="Arial"/>
        <family val="2"/>
      </rPr>
      <t xml:space="preserve">E </t>
    </r>
    <r>
      <rPr>
        <b/>
        <sz val="10"/>
        <rFont val="ＭＳ Ｐゴシック"/>
        <family val="3"/>
      </rPr>
      <t>メールアドレスは円滑なフィードバックに役立つ。</t>
    </r>
  </si>
  <si>
    <t>臨床シナリオ</t>
  </si>
  <si>
    <r>
      <t>ステップ</t>
    </r>
    <r>
      <rPr>
        <b/>
        <sz val="10"/>
        <color indexed="9"/>
        <rFont val="Arial"/>
        <family val="2"/>
      </rPr>
      <t xml:space="preserve"> 1: PECOT </t>
    </r>
    <r>
      <rPr>
        <b/>
        <sz val="10"/>
        <color indexed="9"/>
        <rFont val="ＭＳ Ｐゴシック"/>
        <family val="3"/>
      </rPr>
      <t>フレームワークを使って</t>
    </r>
    <r>
      <rPr>
        <b/>
        <sz val="10"/>
        <color indexed="9"/>
        <rFont val="Arial"/>
        <family val="2"/>
      </rPr>
      <t xml:space="preserve"> 5</t>
    </r>
    <r>
      <rPr>
        <b/>
        <sz val="10"/>
        <color indexed="9"/>
        <rFont val="ＭＳ Ｐゴシック"/>
        <family val="3"/>
      </rPr>
      <t>つの疑問からなるクリニカル</t>
    </r>
    <r>
      <rPr>
        <b/>
        <sz val="10"/>
        <color indexed="9"/>
        <rFont val="Arial"/>
        <family val="2"/>
      </rPr>
      <t xml:space="preserve"> </t>
    </r>
    <r>
      <rPr>
        <b/>
        <sz val="10"/>
        <color indexed="9"/>
        <rFont val="ＭＳ Ｐゴシック"/>
        <family val="3"/>
      </rPr>
      <t>クエスチョンを定式化する。</t>
    </r>
  </si>
  <si>
    <r>
      <t>使用上の注意点</t>
    </r>
    <r>
      <rPr>
        <b/>
        <sz val="10"/>
        <rFont val="Arial"/>
        <family val="2"/>
      </rPr>
      <t>:</t>
    </r>
    <r>
      <rPr>
        <sz val="10"/>
        <rFont val="Arial"/>
        <family val="2"/>
      </rPr>
      <t xml:space="preserve">
1. </t>
    </r>
    <r>
      <rPr>
        <sz val="10"/>
        <rFont val="ＭＳ Ｐゴシック"/>
        <family val="3"/>
      </rPr>
      <t>このエクセル</t>
    </r>
    <r>
      <rPr>
        <sz val="10"/>
        <rFont val="Arial"/>
        <family val="2"/>
      </rPr>
      <t xml:space="preserve"> </t>
    </r>
    <r>
      <rPr>
        <sz val="10"/>
        <rFont val="ＭＳ Ｐゴシック"/>
        <family val="3"/>
      </rPr>
      <t>スプレッドシートの式を機能させるには、コンピューターのセキュリティ設定が</t>
    </r>
    <r>
      <rPr>
        <b/>
        <sz val="10"/>
        <rFont val="ＭＳ Ｐゴシック"/>
        <family val="3"/>
      </rPr>
      <t>マクロ</t>
    </r>
    <r>
      <rPr>
        <sz val="10"/>
        <rFont val="ＭＳ Ｐゴシック"/>
        <family val="3"/>
      </rPr>
      <t>を許容する設定になっている必要がある。エクセルの設定を変更するには、</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オプション</t>
    </r>
    <r>
      <rPr>
        <sz val="10"/>
        <rFont val="Arial"/>
        <family val="2"/>
      </rPr>
      <t xml:space="preserve"> </t>
    </r>
    <r>
      <rPr>
        <sz val="10"/>
        <rFont val="ＭＳ Ｐゴシック"/>
        <family val="3"/>
      </rPr>
      <t>→</t>
    </r>
    <r>
      <rPr>
        <sz val="10"/>
        <rFont val="Arial"/>
        <family val="2"/>
      </rPr>
      <t xml:space="preserve"> </t>
    </r>
    <r>
      <rPr>
        <b/>
        <sz val="10"/>
        <rFont val="ＭＳ Ｐゴシック"/>
        <family val="3"/>
      </rPr>
      <t>セキュリティ</t>
    </r>
    <r>
      <rPr>
        <sz val="10"/>
        <rFont val="Arial"/>
        <family val="2"/>
      </rPr>
      <t xml:space="preserve"> </t>
    </r>
    <r>
      <rPr>
        <sz val="10"/>
        <rFont val="ＭＳ Ｐゴシック"/>
        <family val="3"/>
      </rPr>
      <t>の順に選択し、</t>
    </r>
    <r>
      <rPr>
        <b/>
        <sz val="10"/>
        <rFont val="ＭＳ Ｐゴシック"/>
        <family val="3"/>
      </rPr>
      <t>マクロ</t>
    </r>
    <r>
      <rPr>
        <b/>
        <sz val="10"/>
        <rFont val="Arial"/>
        <family val="2"/>
      </rPr>
      <t xml:space="preserve"> </t>
    </r>
    <r>
      <rPr>
        <b/>
        <sz val="10"/>
        <rFont val="ＭＳ Ｐゴシック"/>
        <family val="3"/>
      </rPr>
      <t>セキュリティ</t>
    </r>
    <r>
      <rPr>
        <sz val="10"/>
        <rFont val="Arial"/>
        <family val="2"/>
      </rPr>
      <t xml:space="preserve"> </t>
    </r>
    <r>
      <rPr>
        <sz val="10"/>
        <rFont val="ＭＳ Ｐゴシック"/>
        <family val="3"/>
      </rPr>
      <t>ボタン</t>
    </r>
    <r>
      <rPr>
        <sz val="10"/>
        <rFont val="Arial"/>
        <family val="2"/>
      </rPr>
      <t xml:space="preserve"> </t>
    </r>
    <r>
      <rPr>
        <sz val="10"/>
        <rFont val="ＭＳ Ｐゴシック"/>
        <family val="3"/>
      </rPr>
      <t>をクリック後、セキュリティ</t>
    </r>
    <r>
      <rPr>
        <sz val="10"/>
        <rFont val="Arial"/>
        <family val="2"/>
      </rPr>
      <t xml:space="preserve"> </t>
    </r>
    <r>
      <rPr>
        <sz val="10"/>
        <rFont val="ＭＳ Ｐゴシック"/>
        <family val="3"/>
      </rPr>
      <t>レベルを</t>
    </r>
    <r>
      <rPr>
        <sz val="10"/>
        <rFont val="Arial"/>
        <family val="2"/>
      </rPr>
      <t xml:space="preserve"> </t>
    </r>
    <r>
      <rPr>
        <b/>
        <sz val="10"/>
        <rFont val="ＭＳ Ｐゴシック"/>
        <family val="3"/>
      </rPr>
      <t>中</t>
    </r>
    <r>
      <rPr>
        <sz val="10"/>
        <rFont val="Arial"/>
        <family val="2"/>
      </rPr>
      <t xml:space="preserve"> </t>
    </r>
    <r>
      <rPr>
        <sz val="10"/>
        <rFont val="ＭＳ Ｐゴシック"/>
        <family val="3"/>
      </rPr>
      <t>に設定する。</t>
    </r>
    <r>
      <rPr>
        <sz val="10"/>
        <rFont val="Arial"/>
        <family val="2"/>
      </rPr>
      <t xml:space="preserve">
2. </t>
    </r>
    <r>
      <rPr>
        <b/>
        <sz val="10"/>
        <rFont val="ＭＳ Ｐゴシック"/>
        <family val="3"/>
      </rPr>
      <t>黄色のエリア</t>
    </r>
    <r>
      <rPr>
        <sz val="10"/>
        <rFont val="ＭＳ Ｐゴシック"/>
        <family val="3"/>
      </rPr>
      <t>に情報を入力すること。このエリアをクリックするとポップアップボックスに詳細情報が表示される。</t>
    </r>
    <r>
      <rPr>
        <sz val="10"/>
        <rFont val="Arial"/>
        <family val="2"/>
      </rPr>
      <t xml:space="preserve">
3. </t>
    </r>
    <r>
      <rPr>
        <sz val="10"/>
        <rFont val="ＭＳ Ｐゴシック"/>
        <family val="3"/>
      </rPr>
      <t>ポップアップボックスを</t>
    </r>
    <r>
      <rPr>
        <b/>
        <sz val="10"/>
        <rFont val="ＭＳ Ｐゴシック"/>
        <family val="3"/>
      </rPr>
      <t>移動</t>
    </r>
    <r>
      <rPr>
        <sz val="10"/>
        <rFont val="ＭＳ Ｐゴシック"/>
        <family val="3"/>
      </rPr>
      <t>させるには、クリックしてドラッグする。</t>
    </r>
  </si>
  <si>
    <r>
      <t>ステップ</t>
    </r>
    <r>
      <rPr>
        <b/>
        <sz val="11"/>
        <color indexed="9"/>
        <rFont val="Arial"/>
        <family val="2"/>
      </rPr>
      <t xml:space="preserve"> 2: PECO(T) </t>
    </r>
    <r>
      <rPr>
        <b/>
        <sz val="11"/>
        <color indexed="9"/>
        <rFont val="ＭＳ Ｐゴシック"/>
        <family val="3"/>
      </rPr>
      <t>フレームワークを使って最も優れたエビデンスを検索する。</t>
    </r>
  </si>
  <si>
    <t>検索キーワード</t>
  </si>
  <si>
    <r>
      <t xml:space="preserve">PECO(T) </t>
    </r>
    <r>
      <rPr>
        <sz val="10"/>
        <rFont val="ＭＳ Ｐゴシック"/>
        <family val="3"/>
      </rPr>
      <t>コンポーネント</t>
    </r>
  </si>
  <si>
    <t>主な検索用語</t>
  </si>
  <si>
    <r>
      <t>同義語</t>
    </r>
    <r>
      <rPr>
        <sz val="10"/>
        <rFont val="Arial"/>
        <family val="2"/>
      </rPr>
      <t xml:space="preserve"> 1</t>
    </r>
  </si>
  <si>
    <r>
      <t>同義語</t>
    </r>
    <r>
      <rPr>
        <sz val="10"/>
        <rFont val="Arial"/>
        <family val="2"/>
      </rPr>
      <t xml:space="preserve"> 2</t>
    </r>
  </si>
  <si>
    <t>検索対象データベース</t>
  </si>
  <si>
    <t>データベース</t>
  </si>
  <si>
    <t>ヒット件数</t>
  </si>
  <si>
    <t>選択したエビデンス</t>
  </si>
  <si>
    <r>
      <t>選択の理由</t>
    </r>
    <r>
      <rPr>
        <b/>
        <sz val="10"/>
        <rFont val="Arial"/>
        <family val="2"/>
      </rPr>
      <t xml:space="preserve"> (</t>
    </r>
    <r>
      <rPr>
        <b/>
        <sz val="10"/>
        <rFont val="ＭＳ Ｐゴシック"/>
        <family val="3"/>
      </rPr>
      <t>エビデンスがすでに信頼のおける文献において単独で評価されている場合は</t>
    </r>
    <r>
      <rPr>
        <b/>
        <sz val="10"/>
        <rFont val="Arial"/>
        <family val="2"/>
      </rPr>
      <t xml:space="preserve"> Page 4 </t>
    </r>
    <r>
      <rPr>
        <b/>
        <sz val="10"/>
        <rFont val="ＭＳ Ｐゴシック"/>
        <family val="3"/>
      </rPr>
      <t>へ進むこと。</t>
    </r>
    <r>
      <rPr>
        <b/>
        <sz val="10"/>
        <rFont val="Arial"/>
        <family val="2"/>
      </rPr>
      <t>)</t>
    </r>
  </si>
  <si>
    <r>
      <t>この書式に関するコメントや提案はこちらまでお寄せください</t>
    </r>
    <r>
      <rPr>
        <sz val="8"/>
        <rFont val="Arial"/>
        <family val="2"/>
      </rPr>
      <t>: a.mckillop@auckland.ac.nz</t>
    </r>
  </si>
  <si>
    <r>
      <t>ステップ</t>
    </r>
    <r>
      <rPr>
        <b/>
        <sz val="12"/>
        <color indexed="9"/>
        <rFont val="Arial"/>
        <family val="2"/>
      </rPr>
      <t xml:space="preserve"> 3: </t>
    </r>
    <r>
      <rPr>
        <b/>
        <sz val="12"/>
        <color indexed="43"/>
        <rFont val="Arial"/>
        <family val="2"/>
      </rPr>
      <t>PECOT</t>
    </r>
    <r>
      <rPr>
        <b/>
        <sz val="12"/>
        <color indexed="9"/>
        <rFont val="Arial"/>
        <family val="2"/>
      </rPr>
      <t xml:space="preserve"> </t>
    </r>
    <r>
      <rPr>
        <b/>
        <sz val="12"/>
        <color indexed="9"/>
        <rFont val="ＭＳ Ｐゴシック"/>
        <family val="3"/>
      </rPr>
      <t>フレームワークを使って研究の批判的吟味を行う。</t>
    </r>
  </si>
  <si>
    <t>評価者</t>
  </si>
  <si>
    <t>評価日時</t>
  </si>
  <si>
    <t>参加者</t>
  </si>
  <si>
    <t>研究のタイミング</t>
  </si>
  <si>
    <r>
      <t>O</t>
    </r>
    <r>
      <rPr>
        <sz val="10"/>
        <rFont val="Arial"/>
        <family val="2"/>
      </rPr>
      <t>utcome (</t>
    </r>
    <r>
      <rPr>
        <sz val="10"/>
        <rFont val="ＭＳ Ｐゴシック"/>
        <family val="3"/>
      </rPr>
      <t>アウトカム</t>
    </r>
    <r>
      <rPr>
        <sz val="10"/>
        <rFont val="Arial"/>
        <family val="2"/>
      </rPr>
      <t xml:space="preserve">):
</t>
    </r>
    <r>
      <rPr>
        <sz val="10"/>
        <rFont val="ＭＳ Ｐゴシック"/>
        <family val="3"/>
      </rPr>
      <t>データの解釈および解析</t>
    </r>
    <r>
      <rPr>
        <sz val="10"/>
        <rFont val="Arial"/>
        <family val="2"/>
      </rPr>
      <t xml:space="preserve">
</t>
    </r>
  </si>
  <si>
    <t>データ収集方法</t>
  </si>
  <si>
    <t>研究対象となっている経験についての説明</t>
  </si>
  <si>
    <t>参加者についての説明</t>
  </si>
  <si>
    <t>セッティングおよび選択基準</t>
  </si>
  <si>
    <t>組み入れ手法</t>
  </si>
  <si>
    <r>
      <t>リサーチ</t>
    </r>
    <r>
      <rPr>
        <sz val="10"/>
        <rFont val="Arial"/>
        <family val="2"/>
      </rPr>
      <t xml:space="preserve"> </t>
    </r>
    <r>
      <rPr>
        <sz val="10"/>
        <rFont val="ＭＳ Ｐゴシック"/>
        <family val="3"/>
      </rPr>
      <t>クエスチョンおよび方法</t>
    </r>
  </si>
  <si>
    <t>結果のまとめ</t>
  </si>
  <si>
    <r>
      <t>この書式に関するコメントや提案はこちらまでお寄せください</t>
    </r>
    <r>
      <rPr>
        <sz val="8"/>
        <rFont val="Arial"/>
        <family val="2"/>
      </rPr>
      <t>:  a.mckillop@auckland.ac.nz</t>
    </r>
  </si>
  <si>
    <t>使用上の注意</t>
  </si>
  <si>
    <r>
      <t>黄色のエリアに研究に関する情報を</t>
    </r>
    <r>
      <rPr>
        <b/>
        <sz val="10"/>
        <rFont val="ＭＳ Ｐゴシック"/>
        <family val="3"/>
      </rPr>
      <t>入力</t>
    </r>
    <r>
      <rPr>
        <sz val="10"/>
        <rFont val="ＭＳ Ｐゴシック"/>
        <family val="3"/>
      </rPr>
      <t>すること。移動可能なボックス内にヘルプ情報が表示される。</t>
    </r>
  </si>
  <si>
    <r>
      <t>シートのコピーを作成する場合は、まずワークブックの保護を解除してから</t>
    </r>
    <r>
      <rPr>
        <sz val="10"/>
        <rFont val="Arial"/>
        <family val="2"/>
      </rPr>
      <t xml:space="preserve"> (</t>
    </r>
    <r>
      <rPr>
        <b/>
        <sz val="10"/>
        <rFont val="ＭＳ Ｐゴシック"/>
        <family val="3"/>
      </rPr>
      <t>メニュー</t>
    </r>
    <r>
      <rPr>
        <sz val="10"/>
        <rFont val="Arial"/>
        <family val="2"/>
      </rPr>
      <t xml:space="preserve"> </t>
    </r>
    <r>
      <rPr>
        <sz val="10"/>
        <rFont val="ＭＳ Ｐゴシック"/>
        <family val="3"/>
      </rPr>
      <t>→</t>
    </r>
    <r>
      <rPr>
        <b/>
        <sz val="10"/>
        <rFont val="Arial"/>
        <family val="2"/>
      </rPr>
      <t xml:space="preserve"> </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シート保護の解除</t>
    </r>
    <r>
      <rPr>
        <sz val="10"/>
        <rFont val="Arial"/>
        <family val="2"/>
      </rPr>
      <t xml:space="preserve"> </t>
    </r>
    <r>
      <rPr>
        <sz val="10"/>
        <rFont val="ＭＳ Ｐゴシック"/>
        <family val="3"/>
      </rPr>
      <t>の順に選択</t>
    </r>
    <r>
      <rPr>
        <sz val="10"/>
        <rFont val="Arial"/>
        <family val="2"/>
      </rPr>
      <t>)</t>
    </r>
    <r>
      <rPr>
        <sz val="10"/>
        <rFont val="ＭＳ Ｐゴシック"/>
        <family val="3"/>
      </rPr>
      <t>、シートを</t>
    </r>
    <r>
      <rPr>
        <b/>
        <sz val="10"/>
        <rFont val="ＭＳ Ｐゴシック"/>
        <family val="3"/>
      </rPr>
      <t>コピー</t>
    </r>
    <r>
      <rPr>
        <sz val="10"/>
        <rFont val="ＭＳ Ｐゴシック"/>
        <family val="3"/>
      </rPr>
      <t>すること</t>
    </r>
    <r>
      <rPr>
        <sz val="10"/>
        <rFont val="Arial"/>
        <family val="2"/>
      </rPr>
      <t xml:space="preserve"> (</t>
    </r>
    <r>
      <rPr>
        <b/>
        <sz val="10"/>
        <rFont val="ＭＳ Ｐゴシック"/>
        <family val="3"/>
      </rPr>
      <t>メニュー</t>
    </r>
    <r>
      <rPr>
        <sz val="10"/>
        <rFont val="Arial"/>
        <family val="2"/>
      </rPr>
      <t xml:space="preserve"> </t>
    </r>
    <r>
      <rPr>
        <sz val="10"/>
        <rFont val="ＭＳ Ｐゴシック"/>
        <family val="3"/>
      </rPr>
      <t>→</t>
    </r>
    <r>
      <rPr>
        <sz val="10"/>
        <rFont val="Arial"/>
        <family val="2"/>
      </rPr>
      <t xml:space="preserve"> </t>
    </r>
    <r>
      <rPr>
        <b/>
        <sz val="10"/>
        <rFont val="ＭＳ Ｐゴシック"/>
        <family val="3"/>
      </rPr>
      <t>編集</t>
    </r>
    <r>
      <rPr>
        <sz val="10"/>
        <rFont val="Arial"/>
        <family val="2"/>
      </rPr>
      <t xml:space="preserve"> </t>
    </r>
    <r>
      <rPr>
        <sz val="10"/>
        <rFont val="ＭＳ Ｐゴシック"/>
        <family val="3"/>
      </rPr>
      <t>→</t>
    </r>
    <r>
      <rPr>
        <sz val="10"/>
        <rFont val="Arial"/>
        <family val="2"/>
      </rPr>
      <t xml:space="preserve"> </t>
    </r>
    <r>
      <rPr>
        <b/>
        <sz val="10"/>
        <rFont val="ＭＳ Ｐゴシック"/>
        <family val="3"/>
      </rPr>
      <t>移動またはコピー</t>
    </r>
    <r>
      <rPr>
        <sz val="10"/>
        <rFont val="Arial"/>
        <family val="2"/>
      </rPr>
      <t xml:space="preserve"> </t>
    </r>
    <r>
      <rPr>
        <sz val="10"/>
        <rFont val="ＭＳ Ｐゴシック"/>
        <family val="3"/>
      </rPr>
      <t>→</t>
    </r>
    <r>
      <rPr>
        <sz val="10"/>
        <rFont val="Arial"/>
        <family val="2"/>
      </rPr>
      <t xml:space="preserve"> </t>
    </r>
    <r>
      <rPr>
        <b/>
        <sz val="10"/>
        <rFont val="ＭＳ Ｐゴシック"/>
        <family val="3"/>
      </rPr>
      <t>コピーを作成する</t>
    </r>
    <r>
      <rPr>
        <sz val="10"/>
        <rFont val="Arial"/>
        <family val="2"/>
      </rPr>
      <t>)</t>
    </r>
    <r>
      <rPr>
        <sz val="10"/>
        <rFont val="ＭＳ Ｐゴシック"/>
        <family val="3"/>
      </rPr>
      <t>。</t>
    </r>
  </si>
  <si>
    <r>
      <t>テキストボックス内で改行する場合には、</t>
    </r>
    <r>
      <rPr>
        <b/>
        <sz val="10"/>
        <rFont val="Arial"/>
        <family val="2"/>
      </rPr>
      <t>Alt</t>
    </r>
    <r>
      <rPr>
        <sz val="10"/>
        <rFont val="Arial"/>
        <family val="2"/>
      </rPr>
      <t xml:space="preserve"> </t>
    </r>
    <r>
      <rPr>
        <sz val="10"/>
        <rFont val="ＭＳ Ｐゴシック"/>
        <family val="3"/>
      </rPr>
      <t>と</t>
    </r>
    <r>
      <rPr>
        <sz val="10"/>
        <rFont val="Arial"/>
        <family val="2"/>
      </rPr>
      <t xml:space="preserve"> </t>
    </r>
    <r>
      <rPr>
        <b/>
        <sz val="10"/>
        <rFont val="Arial"/>
        <family val="2"/>
      </rPr>
      <t xml:space="preserve">Enter </t>
    </r>
    <r>
      <rPr>
        <sz val="10"/>
        <rFont val="ＭＳ Ｐゴシック"/>
        <family val="3"/>
      </rPr>
      <t>を同時に押下すること</t>
    </r>
    <r>
      <rPr>
        <sz val="10"/>
        <rFont val="Arial"/>
        <family val="2"/>
      </rPr>
      <t xml:space="preserve"> </t>
    </r>
    <r>
      <rPr>
        <sz val="10"/>
        <rFont val="ＭＳ Ｐゴシック"/>
        <family val="3"/>
      </rPr>
      <t>。</t>
    </r>
  </si>
  <si>
    <r>
      <t xml:space="preserve">b. </t>
    </r>
    <r>
      <rPr>
        <b/>
        <sz val="12"/>
        <color indexed="9"/>
        <rFont val="ＭＳ Ｐゴシック"/>
        <family val="3"/>
      </rPr>
      <t>研究の質を評価する</t>
    </r>
  </si>
  <si>
    <r>
      <t>この書式に関するコメントや提案はこちらまでお寄せください</t>
    </r>
    <r>
      <rPr>
        <sz val="8"/>
        <rFont val="Arial"/>
        <family val="2"/>
      </rPr>
      <t>:  a.mckillop@auckland.ac.nz</t>
    </r>
  </si>
  <si>
    <t>評価基準</t>
  </si>
  <si>
    <r>
      <t>使用上の注意</t>
    </r>
    <r>
      <rPr>
        <sz val="10"/>
        <rFont val="ＭＳ Ｐゴシック"/>
        <family val="3"/>
      </rPr>
      <t xml:space="preserve">
</t>
    </r>
    <r>
      <rPr>
        <b/>
        <sz val="10"/>
        <rFont val="ＭＳ Ｐゴシック"/>
        <family val="3"/>
      </rPr>
      <t>注記</t>
    </r>
    <r>
      <rPr>
        <sz val="10"/>
        <rFont val="ＭＳ Ｐゴシック"/>
        <family val="3"/>
      </rPr>
      <t>欄をクリックすると詳細情報を表示できる。
クリック</t>
    </r>
    <r>
      <rPr>
        <sz val="10"/>
        <rFont val="Arial"/>
        <family val="2"/>
      </rPr>
      <t xml:space="preserve"> &amp; </t>
    </r>
    <r>
      <rPr>
        <sz val="10"/>
        <rFont val="ＭＳ Ｐゴシック"/>
        <family val="3"/>
      </rPr>
      <t>ドラッグでポップアップボックスを</t>
    </r>
    <r>
      <rPr>
        <b/>
        <sz val="10"/>
        <rFont val="ＭＳ Ｐゴシック"/>
        <family val="3"/>
      </rPr>
      <t>移動</t>
    </r>
    <r>
      <rPr>
        <sz val="10"/>
        <rFont val="ＭＳ Ｐゴシック"/>
        <family val="3"/>
      </rPr>
      <t>できる。
質問は、以下のサマリー</t>
    </r>
    <r>
      <rPr>
        <sz val="10"/>
        <rFont val="Arial"/>
        <family val="2"/>
      </rPr>
      <t xml:space="preserve"> </t>
    </r>
    <r>
      <rPr>
        <sz val="10"/>
        <rFont val="ＭＳ Ｐゴシック"/>
        <family val="3"/>
      </rPr>
      <t>クエスチョンとの関連性を示すために</t>
    </r>
    <r>
      <rPr>
        <b/>
        <sz val="10"/>
        <rFont val="ＭＳ Ｐゴシック"/>
        <family val="3"/>
      </rPr>
      <t>カラーコーディング</t>
    </r>
    <r>
      <rPr>
        <sz val="10"/>
        <rFont val="ＭＳ Ｐゴシック"/>
        <family val="3"/>
      </rPr>
      <t>されている。</t>
    </r>
  </si>
  <si>
    <t>概要</t>
  </si>
  <si>
    <r>
      <t>リサーチ</t>
    </r>
    <r>
      <rPr>
        <b/>
        <sz val="10"/>
        <rFont val="Arial"/>
        <family val="2"/>
      </rPr>
      <t xml:space="preserve"> </t>
    </r>
    <r>
      <rPr>
        <b/>
        <sz val="10"/>
        <rFont val="ＭＳ Ｐゴシック"/>
        <family val="3"/>
      </rPr>
      <t>クエスチョンは明瞭か。</t>
    </r>
  </si>
  <si>
    <t>その研究は、明瞭な疑問への答えを模索しようとしているか。</t>
  </si>
  <si>
    <r>
      <t>リサーチ</t>
    </r>
    <r>
      <rPr>
        <sz val="10"/>
        <rFont val="Arial"/>
        <family val="2"/>
      </rPr>
      <t xml:space="preserve"> </t>
    </r>
    <r>
      <rPr>
        <sz val="10"/>
        <rFont val="ＭＳ Ｐゴシック"/>
        <family val="3"/>
      </rPr>
      <t>クエスチョンと選択された手法との間に</t>
    </r>
    <r>
      <rPr>
        <sz val="10"/>
        <rFont val="Arial"/>
        <family val="2"/>
      </rPr>
      <t>"</t>
    </r>
    <r>
      <rPr>
        <sz val="10"/>
        <rFont val="ＭＳ Ｐゴシック"/>
        <family val="3"/>
      </rPr>
      <t>適合性</t>
    </r>
    <r>
      <rPr>
        <sz val="10"/>
        <rFont val="Arial"/>
        <family val="2"/>
      </rPr>
      <t>"</t>
    </r>
    <r>
      <rPr>
        <sz val="10"/>
        <rFont val="ＭＳ Ｐゴシック"/>
        <family val="3"/>
      </rPr>
      <t>があるか。</t>
    </r>
  </si>
  <si>
    <r>
      <t>データが複数の観点</t>
    </r>
    <r>
      <rPr>
        <sz val="10"/>
        <rFont val="Arial"/>
        <family val="2"/>
      </rPr>
      <t>/</t>
    </r>
    <r>
      <rPr>
        <sz val="10"/>
        <rFont val="ＭＳ Ｐゴシック"/>
        <family val="3"/>
      </rPr>
      <t>角度を反映している可能性があるか。</t>
    </r>
  </si>
  <si>
    <t>当該疑問に適したデザインになっているか。</t>
  </si>
  <si>
    <t>参加者にアクセスするための手段は、疑問およびデザインに適したものか。</t>
  </si>
  <si>
    <r>
      <t>参加者は、リサーチ</t>
    </r>
    <r>
      <rPr>
        <sz val="10"/>
        <rFont val="Arial"/>
        <family val="2"/>
      </rPr>
      <t xml:space="preserve"> </t>
    </r>
    <r>
      <rPr>
        <sz val="10"/>
        <rFont val="ＭＳ Ｐゴシック"/>
        <family val="3"/>
      </rPr>
      <t>クエスチョンに適しているか。また、参加者の選択について適切な説明が提供されているか。</t>
    </r>
  </si>
  <si>
    <t>データはシステマティックに生成および管理されているか。</t>
  </si>
  <si>
    <t>データ生成手法は研究の目的およびセッティングに適しているか。データ収集について詳細な説明が提供されているか。またデータ収集は妥当か。</t>
  </si>
  <si>
    <t>研究員の役割および影響についての説明がされているか。</t>
  </si>
  <si>
    <t>重要なデータがすべて生成されていると考えられるか。</t>
  </si>
  <si>
    <t>研究期間は、すべての関連データを取得するのに十分であったか。</t>
  </si>
  <si>
    <t>データ生成および解析のタイミングについての根拠が明確にされているか。</t>
  </si>
  <si>
    <t>データは適切に解析されているか。</t>
  </si>
  <si>
    <t>データが適切に解析され、結果の裏づけが取れているか。</t>
  </si>
  <si>
    <t>重要な結果は、複数の情報源で一貫した結果となっているか。</t>
  </si>
  <si>
    <t>結果の照合が行われているか。</t>
  </si>
  <si>
    <t>結果について詳細な説明が提供されているか。</t>
  </si>
  <si>
    <r>
      <t>具体的データに直接関連付けて結果が導かれているか。</t>
    </r>
    <r>
      <rPr>
        <sz val="10"/>
        <rFont val="Arial"/>
        <family val="2"/>
      </rPr>
      <t xml:space="preserve">
</t>
    </r>
  </si>
  <si>
    <t>研究対象となっているトピックについて鮮明なイメージがわいてくるような詳細な説明が提供されているか。</t>
  </si>
  <si>
    <t>結論は、どの程度包括的かつ適切か。</t>
  </si>
  <si>
    <t>結果は合理的かつ一貫性があるか。</t>
  </si>
  <si>
    <t>大概念および小概念が明確に特定されているか。</t>
  </si>
  <si>
    <t>この質的研究の結果は信頼性があるか。</t>
  </si>
  <si>
    <t>研究者は、参加者の経験を効果的に伝達しているか。</t>
  </si>
  <si>
    <t>この研究は、わたしの診療の参考となったか。</t>
  </si>
  <si>
    <t>全体的な研究の質</t>
  </si>
  <si>
    <r>
      <t>使用上の注意</t>
    </r>
    <r>
      <rPr>
        <sz val="10"/>
        <rFont val="ＭＳ Ｐゴシック"/>
        <family val="3"/>
      </rPr>
      <t xml:space="preserve">
</t>
    </r>
    <r>
      <rPr>
        <b/>
        <sz val="10"/>
        <rFont val="ＭＳ Ｐゴシック"/>
        <family val="3"/>
      </rPr>
      <t>黄色いボックス</t>
    </r>
    <r>
      <rPr>
        <sz val="10"/>
        <rFont val="ＭＳ Ｐゴシック"/>
        <family val="3"/>
      </rPr>
      <t>をクリックすると詳細情報を表示できる。
クリック</t>
    </r>
    <r>
      <rPr>
        <sz val="10"/>
        <rFont val="Arial"/>
        <family val="2"/>
      </rPr>
      <t xml:space="preserve"> &amp; </t>
    </r>
    <r>
      <rPr>
        <sz val="10"/>
        <rFont val="ＭＳ Ｐゴシック"/>
        <family val="3"/>
      </rPr>
      <t>ドラッグでポップアップボックスを</t>
    </r>
    <r>
      <rPr>
        <b/>
        <sz val="10"/>
        <rFont val="ＭＳ Ｐゴシック"/>
        <family val="3"/>
      </rPr>
      <t>移動</t>
    </r>
    <r>
      <rPr>
        <sz val="10"/>
        <rFont val="ＭＳ Ｐゴシック"/>
        <family val="3"/>
      </rPr>
      <t>できる。</t>
    </r>
  </si>
  <si>
    <t>質的エビデンスについてまとめる。</t>
  </si>
  <si>
    <r>
      <t>ステップ</t>
    </r>
    <r>
      <rPr>
        <b/>
        <sz val="12"/>
        <color indexed="9"/>
        <rFont val="Arial"/>
        <family val="2"/>
      </rPr>
      <t xml:space="preserve"> 4: </t>
    </r>
    <r>
      <rPr>
        <b/>
        <sz val="12"/>
        <color indexed="9"/>
        <rFont val="ＭＳ Ｐゴシック"/>
        <family val="3"/>
      </rPr>
      <t>エビデンスを患者の価値観、政策および臨床問題に結び付け、適用する</t>
    </r>
  </si>
  <si>
    <r>
      <t>X-</t>
    </r>
    <r>
      <rPr>
        <b/>
        <sz val="14"/>
        <rFont val="ＭＳ Ｐゴシック"/>
        <family val="3"/>
      </rPr>
      <t>ファクター</t>
    </r>
  </si>
  <si>
    <t>その他の問題を特定する</t>
  </si>
  <si>
    <r>
      <t>結論</t>
    </r>
    <r>
      <rPr>
        <b/>
        <sz val="10"/>
        <rFont val="Arial"/>
        <family val="2"/>
      </rPr>
      <t xml:space="preserve">: </t>
    </r>
    <r>
      <rPr>
        <b/>
        <sz val="10"/>
        <rFont val="ＭＳ Ｐゴシック"/>
        <family val="3"/>
      </rPr>
      <t>総合評価を行う。</t>
    </r>
  </si>
  <si>
    <r>
      <t>ステップ</t>
    </r>
    <r>
      <rPr>
        <b/>
        <sz val="12"/>
        <color indexed="9"/>
        <rFont val="Arial"/>
        <family val="2"/>
      </rPr>
      <t xml:space="preserve"> 5: </t>
    </r>
    <r>
      <rPr>
        <b/>
        <sz val="12"/>
        <color indexed="9"/>
        <rFont val="ＭＳ Ｐゴシック"/>
        <family val="3"/>
      </rPr>
      <t>実行および質改善</t>
    </r>
  </si>
  <si>
    <r>
      <rPr>
        <sz val="10"/>
        <rFont val="ＭＳ Ｐゴシック"/>
        <family val="3"/>
      </rPr>
      <t xml:space="preserve">自身の診療セッティングにおいて意思決定を実行に移すための計画を立てる。
</t>
    </r>
    <r>
      <rPr>
        <sz val="10"/>
        <rFont val="ＭＳ Ｐゴシック"/>
        <family val="3"/>
      </rPr>
      <t>あなたのチーム</t>
    </r>
    <r>
      <rPr>
        <sz val="10"/>
        <rFont val="ＭＳ Ｐゴシック"/>
        <family val="3"/>
      </rPr>
      <t>は、この</t>
    </r>
    <r>
      <rPr>
        <sz val="10"/>
        <rFont val="Arial"/>
        <family val="2"/>
      </rPr>
      <t xml:space="preserve"> CAT </t>
    </r>
    <r>
      <rPr>
        <sz val="10"/>
        <rFont val="ＭＳ Ｐゴシック"/>
        <family val="3"/>
      </rPr>
      <t>で網羅しているトピックとの関連で、どういった診療改善を推進できるだろうか。</t>
    </r>
  </si>
  <si>
    <r>
      <t>自分の名前を入力する。つまり、この書式の入力を行っている人の名前、および</t>
    </r>
    <r>
      <rPr>
        <b/>
        <sz val="8"/>
        <rFont val="Arial"/>
        <family val="2"/>
      </rPr>
      <t xml:space="preserve"> CAT </t>
    </r>
    <r>
      <rPr>
        <b/>
        <sz val="8"/>
        <rFont val="ＭＳ Ｐゴシック"/>
        <family val="3"/>
      </rPr>
      <t>の作成日を入力する。</t>
    </r>
  </si>
  <si>
    <t>文献の詳細</t>
  </si>
  <si>
    <r>
      <t>質</t>
    </r>
    <r>
      <rPr>
        <b/>
        <sz val="10"/>
        <rFont val="Arial"/>
        <family val="2"/>
      </rPr>
      <t xml:space="preserve">
+  x 
? na</t>
    </r>
  </si>
  <si>
    <r>
      <t xml:space="preserve"> </t>
    </r>
    <r>
      <rPr>
        <b/>
        <sz val="11"/>
        <color indexed="43"/>
        <rFont val="Arial"/>
        <family val="2"/>
      </rPr>
      <t>+</t>
    </r>
    <r>
      <rPr>
        <sz val="10"/>
        <color indexed="43"/>
        <rFont val="Arial"/>
        <family val="2"/>
      </rPr>
      <t xml:space="preserve"> = good,  </t>
    </r>
    <r>
      <rPr>
        <b/>
        <sz val="11"/>
        <color indexed="43"/>
        <rFont val="Arial"/>
        <family val="2"/>
      </rPr>
      <t xml:space="preserve"> x</t>
    </r>
    <r>
      <rPr>
        <sz val="10"/>
        <color indexed="43"/>
        <rFont val="Arial"/>
        <family val="2"/>
      </rPr>
      <t xml:space="preserve"> = poor, ? = not reported,</t>
    </r>
    <r>
      <rPr>
        <sz val="11"/>
        <color indexed="43"/>
        <rFont val="Arial"/>
        <family val="2"/>
      </rPr>
      <t xml:space="preserve"> na</t>
    </r>
    <r>
      <rPr>
        <b/>
        <sz val="11"/>
        <color indexed="43"/>
        <rFont val="Arial"/>
        <family val="2"/>
      </rPr>
      <t xml:space="preserve"> </t>
    </r>
    <r>
      <rPr>
        <sz val="10"/>
        <color indexed="43"/>
        <rFont val="Arial"/>
        <family val="2"/>
      </rPr>
      <t>= not applicable</t>
    </r>
  </si>
  <si>
    <r>
      <t>報告されている結果</t>
    </r>
    <r>
      <rPr>
        <b/>
        <sz val="12"/>
        <rFont val="Arial"/>
        <family val="2"/>
      </rPr>
      <t xml:space="preserve">                               </t>
    </r>
    <r>
      <rPr>
        <b/>
        <sz val="12"/>
        <rFont val="ＭＳ Ｐゴシック"/>
        <family val="3"/>
      </rPr>
      <t>大概念と小概念</t>
    </r>
  </si>
  <si>
    <t>Data analysis and interpretation</t>
  </si>
  <si>
    <t>Exposure</t>
  </si>
  <si>
    <t>Population</t>
  </si>
  <si>
    <t>Summary</t>
  </si>
  <si>
    <r>
      <t>T</t>
    </r>
    <r>
      <rPr>
        <sz val="10"/>
        <rFont val="Arial"/>
        <family val="2"/>
      </rPr>
      <t>his Study</t>
    </r>
  </si>
  <si>
    <r>
      <t>C</t>
    </r>
    <r>
      <rPr>
        <sz val="10"/>
        <rFont val="Arial"/>
        <family val="2"/>
      </rPr>
      <t>onsistency 
with other studies</t>
    </r>
  </si>
  <si>
    <r>
      <t>和訳：</t>
    </r>
    <r>
      <rPr>
        <sz val="8"/>
        <rFont val="Arial"/>
        <family val="2"/>
      </rPr>
      <t xml:space="preserve"> </t>
    </r>
    <r>
      <rPr>
        <sz val="8"/>
        <rFont val="ＭＳ Ｐゴシック"/>
        <family val="3"/>
      </rPr>
      <t>相原</t>
    </r>
    <r>
      <rPr>
        <sz val="8"/>
        <rFont val="Arial"/>
        <family val="2"/>
      </rPr>
      <t xml:space="preserve"> (ezy01757@nifty.ne.jp)</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</si>
</sst>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
    <numFmt numFmtId="193" formatCode="0.000"/>
    <numFmt numFmtId="194" formatCode="00000"/>
  </numFmts>
  <fonts count="88">
    <font>
      <sz val="10"/>
      <name val="Arial"/>
      <family val="2"/>
    </font>
    <font>
      <sz val="11"/>
      <color indexed="8"/>
      <name val="Calibri"/>
      <family val="2"/>
    </font>
    <font>
      <b/>
      <sz val="10"/>
      <name val="Arial"/>
      <family val="2"/>
    </font>
    <font>
      <b/>
      <sz val="12"/>
      <name val="Arial"/>
      <family val="2"/>
    </font>
    <font>
      <sz val="8"/>
      <name val="Arial"/>
      <family val="2"/>
    </font>
    <font>
      <sz val="10"/>
      <color indexed="9"/>
      <name val="Arial"/>
      <family val="2"/>
    </font>
    <font>
      <b/>
      <sz val="12"/>
      <color indexed="9"/>
      <name val="Arial"/>
      <family val="2"/>
    </font>
    <font>
      <sz val="8"/>
      <color indexed="20"/>
      <name val="Arial"/>
      <family val="2"/>
    </font>
    <font>
      <u val="single"/>
      <sz val="10"/>
      <color indexed="12"/>
      <name val="Arial"/>
      <family val="2"/>
    </font>
    <font>
      <sz val="10"/>
      <name val="Tahoma"/>
      <family val="2"/>
    </font>
    <font>
      <sz val="12"/>
      <name val="Arial"/>
      <family val="2"/>
    </font>
    <font>
      <i/>
      <sz val="10"/>
      <name val="Arial"/>
      <family val="2"/>
    </font>
    <font>
      <b/>
      <sz val="10"/>
      <color indexed="9"/>
      <name val="Arial"/>
      <family val="2"/>
    </font>
    <font>
      <b/>
      <sz val="14"/>
      <name val="Arial"/>
      <family val="2"/>
    </font>
    <font>
      <b/>
      <sz val="11"/>
      <name val="Arial"/>
      <family val="2"/>
    </font>
    <font>
      <sz val="14"/>
      <color indexed="9"/>
      <name val="Arial"/>
      <family val="2"/>
    </font>
    <font>
      <sz val="14"/>
      <name val="Arial"/>
      <family val="2"/>
    </font>
    <font>
      <b/>
      <sz val="14"/>
      <color indexed="9"/>
      <name val="Arial"/>
      <family val="2"/>
    </font>
    <font>
      <b/>
      <sz val="14"/>
      <color indexed="9"/>
      <name val="Wingdings 3"/>
      <family val="1"/>
    </font>
    <font>
      <b/>
      <sz val="10"/>
      <color indexed="23"/>
      <name val="Arial"/>
      <family val="2"/>
    </font>
    <font>
      <b/>
      <sz val="13"/>
      <name val="Arial"/>
      <family val="2"/>
    </font>
    <font>
      <sz val="12"/>
      <color indexed="23"/>
      <name val="Arial"/>
      <family val="2"/>
    </font>
    <font>
      <sz val="10"/>
      <color indexed="23"/>
      <name val="Arial"/>
      <family val="2"/>
    </font>
    <font>
      <sz val="10"/>
      <color indexed="43"/>
      <name val="Arial"/>
      <family val="2"/>
    </font>
    <font>
      <sz val="11"/>
      <color indexed="43"/>
      <name val="Arial"/>
      <family val="2"/>
    </font>
    <font>
      <b/>
      <sz val="11"/>
      <color indexed="43"/>
      <name val="Arial"/>
      <family val="2"/>
    </font>
    <font>
      <b/>
      <sz val="16"/>
      <color indexed="43"/>
      <name val="Arial"/>
      <family val="2"/>
    </font>
    <font>
      <b/>
      <sz val="14"/>
      <color indexed="43"/>
      <name val="Arial"/>
      <family val="2"/>
    </font>
    <font>
      <b/>
      <sz val="9"/>
      <name val="Geneva"/>
      <family val="2"/>
    </font>
    <font>
      <b/>
      <sz val="12"/>
      <color indexed="43"/>
      <name val="Arial"/>
      <family val="2"/>
    </font>
    <font>
      <sz val="10"/>
      <color indexed="61"/>
      <name val="Arial"/>
      <family val="2"/>
    </font>
    <font>
      <b/>
      <sz val="12"/>
      <name val="Geneva"/>
      <family val="2"/>
    </font>
    <font>
      <sz val="10"/>
      <name val="Geneva"/>
      <family val="2"/>
    </font>
    <font>
      <b/>
      <sz val="8"/>
      <name val="Arial"/>
      <family val="2"/>
    </font>
    <font>
      <b/>
      <sz val="10"/>
      <color indexed="22"/>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1"/>
      <name val="ＭＳ Ｐゴシック"/>
      <family val="3"/>
    </font>
    <font>
      <b/>
      <sz val="16"/>
      <color indexed="43"/>
      <name val="ＭＳ Ｐゴシック"/>
      <family val="3"/>
    </font>
    <font>
      <b/>
      <sz val="10"/>
      <name val="ＭＳ Ｐゴシック"/>
      <family val="3"/>
    </font>
    <font>
      <sz val="10"/>
      <name val="ＭＳ Ｐゴシック"/>
      <family val="3"/>
    </font>
    <font>
      <b/>
      <sz val="12"/>
      <name val="ＭＳ Ｐゴシック"/>
      <family val="3"/>
    </font>
    <font>
      <b/>
      <sz val="8"/>
      <name val="ＭＳ Ｐゴシック"/>
      <family val="3"/>
    </font>
    <font>
      <b/>
      <sz val="12"/>
      <color indexed="9"/>
      <name val="ＭＳ Ｐゴシック"/>
      <family val="3"/>
    </font>
    <font>
      <b/>
      <sz val="10"/>
      <color indexed="9"/>
      <name val="ＭＳ Ｐゴシック"/>
      <family val="3"/>
    </font>
    <font>
      <b/>
      <sz val="11"/>
      <color indexed="9"/>
      <name val="ＭＳ Ｐゴシック"/>
      <family val="3"/>
    </font>
    <font>
      <b/>
      <sz val="11"/>
      <color indexed="9"/>
      <name val="Arial"/>
      <family val="2"/>
    </font>
    <font>
      <b/>
      <sz val="9"/>
      <name val="ＭＳ Ｐゴシック"/>
      <family val="3"/>
    </font>
    <font>
      <sz val="8"/>
      <name val="ＭＳ Ｐゴシック"/>
      <family val="3"/>
    </font>
    <font>
      <b/>
      <sz val="11"/>
      <name val="Geneva"/>
      <family val="2"/>
    </font>
    <font>
      <b/>
      <sz val="11"/>
      <name val="Tahoma"/>
      <family val="2"/>
    </font>
    <font>
      <b/>
      <sz val="14"/>
      <name val="ＭＳ Ｐゴシック"/>
      <family val="3"/>
    </font>
    <font>
      <b/>
      <sz val="18"/>
      <color indexed="62"/>
      <name val="Cambria"/>
      <family val="1"/>
    </font>
    <font>
      <u val="single"/>
      <sz val="10"/>
      <color indexed="36"/>
      <name val="Arial"/>
      <family val="2"/>
    </font>
    <font>
      <sz val="9"/>
      <name val="MS UI Gothic"/>
      <family val="3"/>
    </font>
    <font>
      <sz val="12"/>
      <color indexed="8"/>
      <name val="Arial"/>
      <family val="2"/>
    </font>
    <font>
      <sz val="14"/>
      <color indexed="8"/>
      <name val="Arial"/>
      <family val="2"/>
    </font>
    <font>
      <b/>
      <sz val="12"/>
      <color indexed="8"/>
      <name val="Arial"/>
      <family val="2"/>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s>
  <fills count="5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1"/>
        <bgColor indexed="64"/>
      </patternFill>
    </fill>
    <fill>
      <patternFill patternType="solid">
        <fgColor indexed="43"/>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left/>
      <right/>
      <top/>
      <bottom style="medium"/>
    </border>
    <border>
      <left/>
      <right/>
      <top style="thin"/>
      <bottom/>
    </border>
    <border>
      <left style="thin"/>
      <right/>
      <top style="thin"/>
      <bottom/>
    </border>
    <border>
      <left style="medium"/>
      <right/>
      <top/>
      <bottom/>
    </border>
    <border>
      <left style="thin"/>
      <right/>
      <top/>
      <bottom style="thin"/>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right style="thin"/>
      <top/>
      <bottom/>
    </border>
    <border>
      <left style="thin"/>
      <right/>
      <top style="medium"/>
      <bottom/>
    </border>
    <border>
      <left/>
      <right/>
      <top style="medium"/>
      <bottom/>
    </border>
    <border>
      <left/>
      <right style="thin"/>
      <top style="medium"/>
      <bottom/>
    </border>
    <border>
      <left/>
      <right/>
      <top style="thin"/>
      <bottom style="thin"/>
    </border>
    <border>
      <left/>
      <right style="medium"/>
      <top style="medium"/>
      <bottom/>
    </border>
    <border>
      <left style="thin"/>
      <right style="thin"/>
      <top/>
      <bottom style="thin"/>
    </border>
    <border>
      <left style="medium"/>
      <right/>
      <top style="thin"/>
      <bottom/>
    </border>
    <border>
      <left style="thin"/>
      <right style="thin"/>
      <top style="thin"/>
      <bottom style="medium"/>
    </border>
    <border>
      <left style="thin"/>
      <right style="thin"/>
      <top/>
      <bottom/>
    </border>
    <border>
      <left style="thin"/>
      <right style="thin"/>
      <top style="medium"/>
      <bottom style="medium"/>
    </border>
    <border>
      <left style="medium"/>
      <right/>
      <top/>
      <bottom style="thin"/>
    </border>
    <border>
      <left style="thin"/>
      <right style="thin"/>
      <top style="thin"/>
      <bottom/>
    </border>
    <border>
      <left style="thin"/>
      <right style="thin"/>
      <top style="medium"/>
      <bottom/>
    </border>
    <border>
      <left style="thin"/>
      <right style="thin"/>
      <top/>
      <bottom style="medium"/>
    </border>
    <border>
      <left style="medium"/>
      <right style="medium"/>
      <top/>
      <bottom/>
    </border>
    <border>
      <left style="medium"/>
      <right style="medium"/>
      <top/>
      <bottom style="medium"/>
    </border>
    <border>
      <left/>
      <right style="thin"/>
      <top style="thin"/>
      <bottom/>
    </border>
    <border>
      <left style="medium"/>
      <right/>
      <top style="medium"/>
      <bottom/>
    </border>
    <border>
      <left style="medium"/>
      <right style="thin"/>
      <top style="thin"/>
      <bottom>
        <color indexed="63"/>
      </bottom>
    </border>
    <border>
      <left style="medium"/>
      <right style="thin"/>
      <top style="thin"/>
      <bottom style="thin"/>
    </border>
    <border>
      <left style="thin"/>
      <right/>
      <top style="medium"/>
      <bottom style="medium"/>
    </border>
    <border>
      <left/>
      <right style="thin"/>
      <top style="medium"/>
      <bottom style="medium"/>
    </border>
    <border>
      <left style="thin">
        <color indexed="22"/>
      </left>
      <right>
        <color indexed="63"/>
      </right>
      <top style="thin"/>
      <bottom style="thin"/>
    </border>
    <border>
      <left>
        <color indexed="63"/>
      </left>
      <right style="thin">
        <color indexed="22"/>
      </right>
      <top style="thin"/>
      <bottom style="thin"/>
    </border>
    <border>
      <left/>
      <right/>
      <top style="thin"/>
      <bottom style="medium"/>
    </border>
    <border>
      <left style="thin"/>
      <right>
        <color indexed="63"/>
      </right>
      <top style="medium"/>
      <bottom style="thin"/>
    </border>
    <border>
      <left>
        <color indexed="63"/>
      </left>
      <right>
        <color indexed="63"/>
      </right>
      <top style="medium"/>
      <bottom style="thin"/>
    </border>
    <border>
      <left style="thin"/>
      <right/>
      <top/>
      <bottom style="medium"/>
    </border>
    <border>
      <left/>
      <right style="thin"/>
      <top/>
      <bottom style="medium"/>
    </border>
    <border>
      <left/>
      <right style="medium"/>
      <top/>
      <bottom/>
    </border>
    <border>
      <left style="medium"/>
      <right/>
      <top/>
      <bottom style="medium"/>
    </border>
    <border>
      <left/>
      <right style="medium"/>
      <top/>
      <bottom style="medium"/>
    </border>
    <border>
      <left style="medium"/>
      <right style="thin"/>
      <top style="medium"/>
      <bottom/>
    </border>
    <border>
      <left style="medium"/>
      <right style="thin"/>
      <top/>
      <bottom/>
    </border>
    <border>
      <left style="medium"/>
      <right style="thin">
        <color indexed="22"/>
      </right>
      <top style="thin"/>
      <bottom/>
    </border>
    <border>
      <left style="thin">
        <color indexed="22"/>
      </left>
      <right/>
      <top style="thin"/>
      <bottom/>
    </border>
    <border>
      <left style="medium"/>
      <right style="thin">
        <color indexed="22"/>
      </right>
      <top/>
      <bottom/>
    </border>
    <border>
      <left style="thin">
        <color indexed="22"/>
      </left>
      <right/>
      <top/>
      <bottom/>
    </border>
    <border>
      <left style="medium"/>
      <right style="thin">
        <color indexed="22"/>
      </right>
      <top/>
      <bottom style="medium"/>
    </border>
    <border>
      <left style="thin">
        <color indexed="22"/>
      </left>
      <right/>
      <top/>
      <bottom style="medium"/>
    </border>
    <border>
      <left style="medium"/>
      <right style="thin">
        <color indexed="22"/>
      </right>
      <top/>
      <bottom style="thin"/>
    </border>
    <border>
      <left style="thin">
        <color indexed="22"/>
      </left>
      <right/>
      <top/>
      <bottom style="thin"/>
    </border>
    <border>
      <left/>
      <right/>
      <top/>
      <bottom style="dotted"/>
    </border>
    <border>
      <left style="medium"/>
      <right style="medium"/>
      <top style="medium"/>
      <bottom/>
    </border>
    <border>
      <left/>
      <right style="thin"/>
      <top style="medium"/>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35" fillId="2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2" borderId="0" applyNumberFormat="0" applyBorder="0" applyAlignment="0" applyProtection="0"/>
    <xf numFmtId="0" fontId="35" fillId="22" borderId="0" applyNumberFormat="0" applyBorder="0" applyAlignment="0" applyProtection="0"/>
    <xf numFmtId="0" fontId="35"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35" fillId="22"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22" borderId="0" applyNumberFormat="0" applyBorder="0" applyAlignment="0" applyProtection="0"/>
    <xf numFmtId="0" fontId="35" fillId="31" borderId="0" applyNumberFormat="0" applyBorder="0" applyAlignment="0" applyProtection="0"/>
    <xf numFmtId="0" fontId="36" fillId="32" borderId="0" applyNumberFormat="0" applyBorder="0" applyAlignment="0" applyProtection="0"/>
    <xf numFmtId="0" fontId="37" fillId="2" borderId="1" applyNumberFormat="0" applyAlignment="0" applyProtection="0"/>
    <xf numFmtId="0" fontId="38" fillId="33" borderId="2" applyNumberFormat="0" applyAlignment="0" applyProtection="0"/>
    <xf numFmtId="0" fontId="39" fillId="0" borderId="0" applyNumberFormat="0" applyFill="0" applyBorder="0" applyAlignment="0" applyProtection="0"/>
    <xf numFmtId="0" fontId="40" fillId="3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 borderId="1" applyNumberFormat="0" applyAlignment="0" applyProtection="0"/>
    <xf numFmtId="0" fontId="45" fillId="0" borderId="6" applyNumberFormat="0" applyFill="0" applyAlignment="0" applyProtection="0"/>
    <xf numFmtId="0" fontId="46" fillId="14" borderId="0" applyNumberFormat="0" applyBorder="0" applyAlignment="0" applyProtection="0"/>
    <xf numFmtId="0" fontId="0" fillId="4" borderId="7" applyNumberFormat="0" applyFont="0" applyAlignment="0" applyProtection="0"/>
    <xf numFmtId="0" fontId="47" fillId="2" borderId="8" applyNumberFormat="0" applyAlignment="0" applyProtection="0"/>
    <xf numFmtId="0" fontId="65"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3" fillId="0" borderId="0" applyNumberFormat="0" applyFill="0" applyBorder="0" applyAlignment="0" applyProtection="0"/>
    <xf numFmtId="0" fontId="74" fillId="41" borderId="10" applyNumberFormat="0" applyAlignment="0" applyProtection="0"/>
    <xf numFmtId="0" fontId="75" fillId="42"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3" borderId="11" applyNumberFormat="0" applyFont="0" applyAlignment="0" applyProtection="0"/>
    <xf numFmtId="0" fontId="76" fillId="0" borderId="12" applyNumberFormat="0" applyFill="0" applyAlignment="0" applyProtection="0"/>
    <xf numFmtId="0" fontId="77" fillId="44" borderId="0" applyNumberFormat="0" applyBorder="0" applyAlignment="0" applyProtection="0"/>
    <xf numFmtId="0" fontId="78" fillId="45" borderId="13" applyNumberFormat="0" applyAlignment="0" applyProtection="0"/>
    <xf numFmtId="0" fontId="79"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80" fillId="0" borderId="14" applyNumberFormat="0" applyFill="0" applyAlignment="0" applyProtection="0"/>
    <xf numFmtId="0" fontId="81" fillId="0" borderId="15" applyNumberFormat="0" applyFill="0" applyAlignment="0" applyProtection="0"/>
    <xf numFmtId="0" fontId="82" fillId="0" borderId="16" applyNumberFormat="0" applyFill="0" applyAlignment="0" applyProtection="0"/>
    <xf numFmtId="0" fontId="82" fillId="0" borderId="0" applyNumberFormat="0" applyFill="0" applyBorder="0" applyAlignment="0" applyProtection="0"/>
    <xf numFmtId="0" fontId="83" fillId="0" borderId="17" applyNumberFormat="0" applyFill="0" applyAlignment="0" applyProtection="0"/>
    <xf numFmtId="0" fontId="84" fillId="45" borderId="18" applyNumberFormat="0" applyAlignment="0" applyProtection="0"/>
    <xf numFmtId="0" fontId="85"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86" fillId="46" borderId="13" applyNumberFormat="0" applyAlignment="0" applyProtection="0"/>
    <xf numFmtId="0" fontId="66" fillId="0" borderId="0" applyNumberFormat="0" applyFill="0" applyBorder="0" applyAlignment="0" applyProtection="0"/>
    <xf numFmtId="0" fontId="87" fillId="47" borderId="0" applyNumberFormat="0" applyBorder="0" applyAlignment="0" applyProtection="0"/>
  </cellStyleXfs>
  <cellXfs count="540">
    <xf numFmtId="0" fontId="0" fillId="0" borderId="0" xfId="0" applyAlignment="1">
      <alignment/>
    </xf>
    <xf numFmtId="0" fontId="0" fillId="0" borderId="0" xfId="0" applyAlignment="1" applyProtection="1">
      <alignment/>
      <protection/>
    </xf>
    <xf numFmtId="0" fontId="0" fillId="0" borderId="19" xfId="0" applyBorder="1" applyAlignment="1" applyProtection="1">
      <alignment/>
      <protection/>
    </xf>
    <xf numFmtId="0" fontId="2" fillId="0" borderId="0" xfId="0" applyFont="1" applyAlignment="1" applyProtection="1">
      <alignment horizontal="center"/>
      <protection/>
    </xf>
    <xf numFmtId="0" fontId="2" fillId="0" borderId="0" xfId="0" applyFont="1" applyBorder="1" applyAlignment="1" applyProtection="1">
      <alignment vertical="top" wrapText="1"/>
      <protection/>
    </xf>
    <xf numFmtId="0" fontId="2" fillId="0" borderId="0" xfId="0" applyFont="1" applyAlignment="1" applyProtection="1">
      <alignment/>
      <protection/>
    </xf>
    <xf numFmtId="0" fontId="0" fillId="0" borderId="20" xfId="0" applyBorder="1" applyAlignment="1" applyProtection="1">
      <alignment/>
      <protection/>
    </xf>
    <xf numFmtId="0" fontId="0" fillId="0" borderId="0" xfId="0" applyBorder="1" applyAlignment="1" applyProtection="1">
      <alignment/>
      <protection/>
    </xf>
    <xf numFmtId="0" fontId="2" fillId="0" borderId="0" xfId="0" applyFont="1" applyBorder="1" applyAlignment="1" applyProtection="1">
      <alignment/>
      <protection/>
    </xf>
    <xf numFmtId="0" fontId="0" fillId="0" borderId="0" xfId="0" applyBorder="1" applyAlignment="1" applyProtection="1">
      <alignment horizontal="right"/>
      <protection/>
    </xf>
    <xf numFmtId="0" fontId="0" fillId="0" borderId="20" xfId="0" applyBorder="1" applyAlignment="1" applyProtection="1">
      <alignment horizontal="right"/>
      <protection/>
    </xf>
    <xf numFmtId="0" fontId="2" fillId="0" borderId="0" xfId="0" applyFont="1" applyBorder="1" applyAlignment="1" applyProtection="1">
      <alignment horizontal="left"/>
      <protection/>
    </xf>
    <xf numFmtId="0" fontId="0" fillId="0" borderId="0" xfId="0" applyFont="1" applyBorder="1" applyAlignment="1" applyProtection="1">
      <alignment horizontal="right"/>
      <protection/>
    </xf>
    <xf numFmtId="0" fontId="0" fillId="0" borderId="0" xfId="0" applyFont="1" applyBorder="1" applyAlignment="1" applyProtection="1">
      <alignment/>
      <protection/>
    </xf>
    <xf numFmtId="0" fontId="0" fillId="0" borderId="0" xfId="0" applyFill="1" applyBorder="1" applyAlignment="1" applyProtection="1">
      <alignment/>
      <protection/>
    </xf>
    <xf numFmtId="0" fontId="2" fillId="0" borderId="20" xfId="0" applyFont="1" applyBorder="1" applyAlignment="1" applyProtection="1">
      <alignment/>
      <protection/>
    </xf>
    <xf numFmtId="0" fontId="0" fillId="0" borderId="20" xfId="0" applyFill="1" applyBorder="1" applyAlignment="1" applyProtection="1">
      <alignment/>
      <protection/>
    </xf>
    <xf numFmtId="0" fontId="0" fillId="0" borderId="21" xfId="0" applyBorder="1" applyAlignment="1" applyProtection="1">
      <alignment/>
      <protection/>
    </xf>
    <xf numFmtId="0" fontId="5" fillId="0" borderId="21" xfId="0" applyFont="1" applyFill="1" applyBorder="1" applyAlignment="1" applyProtection="1">
      <alignment/>
      <protection/>
    </xf>
    <xf numFmtId="193" fontId="0" fillId="0" borderId="0" xfId="0" applyNumberFormat="1" applyAlignment="1" applyProtection="1">
      <alignment/>
      <protection/>
    </xf>
    <xf numFmtId="0" fontId="0" fillId="0" borderId="0" xfId="0" applyAlignment="1" applyProtection="1">
      <alignment horizontal="left"/>
      <protection/>
    </xf>
    <xf numFmtId="0" fontId="0" fillId="0" borderId="0" xfId="0" applyFont="1" applyBorder="1" applyAlignment="1" applyProtection="1">
      <alignment horizontal="left"/>
      <protection/>
    </xf>
    <xf numFmtId="0" fontId="7" fillId="0" borderId="0" xfId="0" applyFont="1" applyBorder="1" applyAlignment="1" applyProtection="1">
      <alignment horizontal="right"/>
      <protection/>
    </xf>
    <xf numFmtId="0" fontId="7" fillId="0" borderId="0" xfId="0" applyFont="1" applyAlignment="1" applyProtection="1">
      <alignment horizontal="right"/>
      <protection/>
    </xf>
    <xf numFmtId="0" fontId="7" fillId="0" borderId="0" xfId="0" applyFont="1" applyBorder="1" applyAlignment="1" applyProtection="1">
      <alignment/>
      <protection/>
    </xf>
    <xf numFmtId="0" fontId="5" fillId="0" borderId="0"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2" fillId="0" borderId="19" xfId="0" applyFont="1" applyBorder="1" applyAlignment="1" applyProtection="1">
      <alignment horizontal="lef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Border="1" applyAlignment="1" applyProtection="1">
      <alignment vertical="top" wrapText="1"/>
      <protection/>
    </xf>
    <xf numFmtId="0" fontId="2" fillId="0" borderId="0" xfId="0" applyFont="1" applyBorder="1" applyAlignment="1" applyProtection="1">
      <alignment horizontal="right"/>
      <protection/>
    </xf>
    <xf numFmtId="0" fontId="2" fillId="0" borderId="24"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ill="1" applyAlignment="1" applyProtection="1">
      <alignment horizontal="left" vertical="center"/>
      <protection/>
    </xf>
    <xf numFmtId="0" fontId="0" fillId="0" borderId="0" xfId="0" applyFill="1" applyAlignment="1" applyProtection="1">
      <alignment/>
      <protection/>
    </xf>
    <xf numFmtId="0" fontId="0" fillId="0" borderId="0" xfId="0" applyFont="1" applyFill="1" applyBorder="1" applyAlignment="1" applyProtection="1">
      <alignment horizontal="left" vertical="center" wrapText="1"/>
      <protection/>
    </xf>
    <xf numFmtId="0" fontId="2" fillId="48" borderId="25" xfId="0" applyFont="1" applyFill="1" applyBorder="1" applyAlignment="1" applyProtection="1">
      <alignment horizontal="left" vertical="center" wrapText="1"/>
      <protection/>
    </xf>
    <xf numFmtId="0" fontId="2" fillId="48" borderId="20" xfId="0" applyFont="1" applyFill="1" applyBorder="1" applyAlignment="1" applyProtection="1">
      <alignment horizontal="left" vertical="center" wrapText="1"/>
      <protection/>
    </xf>
    <xf numFmtId="0" fontId="2" fillId="48" borderId="26" xfId="0" applyFont="1" applyFill="1" applyBorder="1" applyAlignment="1" applyProtection="1">
      <alignment horizontal="left" vertical="center" wrapText="1"/>
      <protection/>
    </xf>
    <xf numFmtId="0" fontId="2" fillId="48" borderId="20" xfId="0" applyFont="1" applyFill="1" applyBorder="1" applyAlignment="1" applyProtection="1">
      <alignment vertical="center"/>
      <protection/>
    </xf>
    <xf numFmtId="0" fontId="3" fillId="0" borderId="27" xfId="0" applyFont="1" applyFill="1" applyBorder="1" applyAlignment="1" applyProtection="1">
      <alignment vertical="center"/>
      <protection/>
    </xf>
    <xf numFmtId="0" fontId="3" fillId="0" borderId="28" xfId="0" applyFont="1" applyFill="1" applyBorder="1" applyAlignment="1" applyProtection="1">
      <alignment vertical="center"/>
      <protection/>
    </xf>
    <xf numFmtId="0" fontId="3" fillId="0" borderId="29" xfId="0" applyFont="1" applyFill="1" applyBorder="1" applyAlignment="1" applyProtection="1">
      <alignment horizontal="left" vertical="center" textRotation="90"/>
      <protection/>
    </xf>
    <xf numFmtId="0" fontId="3" fillId="0" borderId="30" xfId="0" applyFont="1" applyFill="1" applyBorder="1" applyAlignment="1" applyProtection="1">
      <alignment vertical="center"/>
      <protection/>
    </xf>
    <xf numFmtId="0" fontId="3" fillId="0" borderId="31" xfId="0" applyFont="1" applyFill="1" applyBorder="1" applyAlignment="1" applyProtection="1">
      <alignment horizontal="left" vertical="center" textRotation="90"/>
      <protection/>
    </xf>
    <xf numFmtId="0" fontId="0" fillId="0" borderId="0" xfId="0" applyFont="1" applyFill="1" applyAlignment="1" applyProtection="1">
      <alignment/>
      <protection/>
    </xf>
    <xf numFmtId="0" fontId="0" fillId="0" borderId="0" xfId="0" applyFont="1" applyFill="1" applyAlignment="1" applyProtection="1">
      <alignment horizontal="left" vertical="center"/>
      <protection/>
    </xf>
    <xf numFmtId="0" fontId="0" fillId="0" borderId="27" xfId="0" applyFont="1" applyFill="1" applyBorder="1" applyAlignment="1" applyProtection="1">
      <alignment vertical="center"/>
      <protection/>
    </xf>
    <xf numFmtId="0" fontId="12" fillId="49" borderId="20" xfId="0" applyFont="1" applyFill="1" applyBorder="1" applyAlignment="1" applyProtection="1">
      <alignment horizontal="left" vertical="center" wrapText="1"/>
      <protection/>
    </xf>
    <xf numFmtId="0" fontId="12" fillId="49" borderId="26" xfId="0" applyFont="1" applyFill="1" applyBorder="1" applyAlignment="1" applyProtection="1">
      <alignment horizontal="left" vertical="center" wrapText="1"/>
      <protection/>
    </xf>
    <xf numFmtId="0" fontId="6" fillId="49" borderId="0" xfId="0" applyFont="1" applyFill="1" applyBorder="1" applyAlignment="1" applyProtection="1">
      <alignment vertical="center"/>
      <protection/>
    </xf>
    <xf numFmtId="0" fontId="6" fillId="49" borderId="32" xfId="0" applyFont="1" applyFill="1" applyBorder="1" applyAlignment="1" applyProtection="1">
      <alignment vertical="center"/>
      <protection/>
    </xf>
    <xf numFmtId="0" fontId="6" fillId="49" borderId="25" xfId="0" applyFont="1" applyFill="1" applyBorder="1" applyAlignment="1" applyProtection="1">
      <alignment vertical="center"/>
      <protection/>
    </xf>
    <xf numFmtId="0" fontId="6" fillId="49" borderId="20" xfId="0" applyFont="1" applyFill="1" applyBorder="1" applyAlignment="1" applyProtection="1">
      <alignment vertical="center"/>
      <protection/>
    </xf>
    <xf numFmtId="0" fontId="6" fillId="49" borderId="26" xfId="0" applyFont="1" applyFill="1" applyBorder="1" applyAlignment="1" applyProtection="1">
      <alignment vertical="center"/>
      <protection/>
    </xf>
    <xf numFmtId="0" fontId="0" fillId="0" borderId="0" xfId="0" applyBorder="1" applyAlignment="1" applyProtection="1">
      <alignment horizontal="left"/>
      <protection/>
    </xf>
    <xf numFmtId="0" fontId="0" fillId="0" borderId="0" xfId="0" applyFont="1" applyAlignment="1" applyProtection="1">
      <alignment/>
      <protection/>
    </xf>
    <xf numFmtId="0" fontId="16" fillId="0" borderId="0" xfId="0" applyFont="1" applyAlignment="1" applyProtection="1">
      <alignment/>
      <protection/>
    </xf>
    <xf numFmtId="0" fontId="16" fillId="49" borderId="33" xfId="0" applyFont="1" applyFill="1" applyBorder="1" applyAlignment="1" applyProtection="1">
      <alignment horizontal="center" vertical="center" textRotation="90"/>
      <protection/>
    </xf>
    <xf numFmtId="0" fontId="6" fillId="49" borderId="20" xfId="0" applyFont="1" applyFill="1" applyBorder="1" applyAlignment="1" applyProtection="1">
      <alignment horizontal="left" vertical="center" indent="1"/>
      <protection/>
    </xf>
    <xf numFmtId="0" fontId="0" fillId="0" borderId="0" xfId="0" applyFont="1" applyAlignment="1" applyProtection="1">
      <alignment horizontal="left"/>
      <protection/>
    </xf>
    <xf numFmtId="0" fontId="15" fillId="49" borderId="19" xfId="0" applyFont="1" applyFill="1" applyBorder="1" applyAlignment="1" applyProtection="1">
      <alignment horizontal="center" vertical="center" textRotation="90"/>
      <protection/>
    </xf>
    <xf numFmtId="0" fontId="0" fillId="0" borderId="0" xfId="0" applyFont="1" applyFill="1" applyBorder="1" applyAlignment="1" applyProtection="1">
      <alignment/>
      <protection/>
    </xf>
    <xf numFmtId="0" fontId="17" fillId="49" borderId="20" xfId="0" applyFont="1" applyFill="1" applyBorder="1" applyAlignment="1" applyProtection="1">
      <alignment vertical="center"/>
      <protection/>
    </xf>
    <xf numFmtId="0" fontId="18" fillId="49" borderId="26" xfId="0" applyFont="1" applyFill="1" applyBorder="1" applyAlignment="1" applyProtection="1">
      <alignment horizontal="right" vertical="center"/>
      <protection/>
    </xf>
    <xf numFmtId="0" fontId="17" fillId="49" borderId="33" xfId="0" applyFont="1" applyFill="1" applyBorder="1" applyAlignment="1" applyProtection="1">
      <alignment vertical="center"/>
      <protection/>
    </xf>
    <xf numFmtId="0" fontId="17" fillId="49" borderId="34" xfId="0" applyFont="1" applyFill="1" applyBorder="1" applyAlignment="1" applyProtection="1">
      <alignment vertical="center"/>
      <protection/>
    </xf>
    <xf numFmtId="0" fontId="18" fillId="49" borderId="35" xfId="0" applyFont="1" applyFill="1" applyBorder="1" applyAlignment="1" applyProtection="1">
      <alignment horizontal="right" vertical="center"/>
      <protection/>
    </xf>
    <xf numFmtId="0" fontId="2" fillId="34" borderId="25" xfId="0" applyFont="1" applyFill="1" applyBorder="1" applyAlignment="1" applyProtection="1">
      <alignment horizontal="left" vertical="center"/>
      <protection/>
    </xf>
    <xf numFmtId="0" fontId="2" fillId="48" borderId="28" xfId="0" applyFont="1" applyFill="1" applyBorder="1" applyAlignment="1" applyProtection="1">
      <alignment horizontal="left" vertical="center" wrapText="1"/>
      <protection/>
    </xf>
    <xf numFmtId="0" fontId="2" fillId="48" borderId="36" xfId="0" applyFont="1" applyFill="1" applyBorder="1" applyAlignment="1" applyProtection="1">
      <alignment horizontal="left" vertical="center" wrapText="1"/>
      <protection/>
    </xf>
    <xf numFmtId="0" fontId="0" fillId="0" borderId="0" xfId="0" applyFont="1" applyFill="1" applyAlignment="1" applyProtection="1">
      <alignment vertical="top"/>
      <protection/>
    </xf>
    <xf numFmtId="0" fontId="0" fillId="2" borderId="27" xfId="0" applyFont="1" applyFill="1" applyBorder="1" applyAlignment="1" applyProtection="1">
      <alignment horizontal="center" vertical="center" wrapText="1"/>
      <protection/>
    </xf>
    <xf numFmtId="0" fontId="0" fillId="2" borderId="0" xfId="0" applyFill="1" applyAlignment="1" applyProtection="1">
      <alignment vertical="center"/>
      <protection/>
    </xf>
    <xf numFmtId="0" fontId="2" fillId="0" borderId="25" xfId="0" applyFont="1" applyFill="1" applyBorder="1" applyAlignment="1" applyProtection="1">
      <alignment horizontal="left"/>
      <protection/>
    </xf>
    <xf numFmtId="0" fontId="11" fillId="0" borderId="0" xfId="0" applyFont="1" applyBorder="1" applyAlignment="1" applyProtection="1">
      <alignment horizontal="right"/>
      <protection/>
    </xf>
    <xf numFmtId="0" fontId="12" fillId="49" borderId="0" xfId="0" applyFont="1" applyFill="1" applyBorder="1" applyAlignment="1" applyProtection="1">
      <alignment vertical="center" wrapText="1"/>
      <protection/>
    </xf>
    <xf numFmtId="0" fontId="12" fillId="49" borderId="32" xfId="0" applyFont="1" applyFill="1" applyBorder="1" applyAlignment="1" applyProtection="1">
      <alignment vertical="center" wrapText="1"/>
      <protection/>
    </xf>
    <xf numFmtId="0" fontId="17" fillId="49" borderId="35" xfId="0" applyFont="1" applyFill="1" applyBorder="1" applyAlignment="1" applyProtection="1">
      <alignment horizontal="left" vertical="center" indent="2"/>
      <protection/>
    </xf>
    <xf numFmtId="0" fontId="5" fillId="0" borderId="0" xfId="0" applyFont="1" applyBorder="1" applyAlignment="1" applyProtection="1">
      <alignment/>
      <protection/>
    </xf>
    <xf numFmtId="0" fontId="0" fillId="0" borderId="0" xfId="0" applyFont="1" applyAlignment="1" applyProtection="1">
      <alignment horizontal="right"/>
      <protection/>
    </xf>
    <xf numFmtId="0" fontId="3" fillId="48" borderId="27" xfId="0" applyFont="1" applyFill="1" applyBorder="1" applyAlignment="1" applyProtection="1">
      <alignment horizontal="center" vertical="center" textRotation="180" wrapText="1"/>
      <protection/>
    </xf>
    <xf numFmtId="0" fontId="1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vertical="top" wrapText="1"/>
      <protection hidden="1"/>
    </xf>
    <xf numFmtId="0" fontId="5" fillId="0" borderId="0" xfId="0" applyFont="1" applyFill="1" applyBorder="1" applyAlignment="1" applyProtection="1">
      <alignment vertical="top" wrapText="1"/>
      <protection hidden="1"/>
    </xf>
    <xf numFmtId="0" fontId="0" fillId="34" borderId="23" xfId="0" applyFont="1" applyFill="1" applyBorder="1" applyAlignment="1" applyProtection="1">
      <alignment horizontal="center" vertical="center" textRotation="90"/>
      <protection/>
    </xf>
    <xf numFmtId="0" fontId="3" fillId="34" borderId="0" xfId="0" applyFont="1" applyFill="1" applyBorder="1" applyAlignment="1" applyProtection="1">
      <alignment horizontal="left" vertical="center"/>
      <protection/>
    </xf>
    <xf numFmtId="0" fontId="3" fillId="34" borderId="0" xfId="0" applyFont="1" applyFill="1" applyBorder="1" applyAlignment="1" applyProtection="1">
      <alignment vertical="center" wrapText="1"/>
      <protection/>
    </xf>
    <xf numFmtId="0" fontId="8" fillId="34" borderId="0" xfId="84" applyFill="1" applyBorder="1" applyAlignment="1" applyProtection="1">
      <alignment horizontal="center"/>
      <protection/>
    </xf>
    <xf numFmtId="0" fontId="3" fillId="34" borderId="0" xfId="0" applyFont="1" applyFill="1" applyBorder="1" applyAlignment="1" applyProtection="1">
      <alignment vertical="center"/>
      <protection/>
    </xf>
    <xf numFmtId="0" fontId="2" fillId="34" borderId="0" xfId="0" applyFont="1" applyFill="1" applyBorder="1" applyAlignment="1" applyProtection="1">
      <alignment horizontal="center" vertical="center" wrapText="1"/>
      <protection/>
    </xf>
    <xf numFmtId="0" fontId="19" fillId="34" borderId="0" xfId="0" applyFont="1" applyFill="1" applyBorder="1" applyAlignment="1" applyProtection="1">
      <alignment horizontal="right"/>
      <protection/>
    </xf>
    <xf numFmtId="0" fontId="3" fillId="34" borderId="32" xfId="0" applyFont="1" applyFill="1" applyBorder="1" applyAlignment="1" applyProtection="1">
      <alignment vertical="center"/>
      <protection/>
    </xf>
    <xf numFmtId="0" fontId="0" fillId="34" borderId="25" xfId="0" applyFont="1" applyFill="1" applyBorder="1" applyAlignment="1" applyProtection="1">
      <alignment horizontal="center" vertical="top" textRotation="90"/>
      <protection/>
    </xf>
    <xf numFmtId="0" fontId="3" fillId="34" borderId="20" xfId="0" applyFont="1" applyFill="1" applyBorder="1" applyAlignment="1" applyProtection="1">
      <alignment horizontal="left" vertical="top"/>
      <protection/>
    </xf>
    <xf numFmtId="0" fontId="3" fillId="34" borderId="20" xfId="0" applyFont="1" applyFill="1" applyBorder="1" applyAlignment="1" applyProtection="1">
      <alignment vertical="top"/>
      <protection/>
    </xf>
    <xf numFmtId="0" fontId="8" fillId="34" borderId="20" xfId="84" applyFill="1" applyBorder="1" applyAlignment="1" applyProtection="1">
      <alignment horizontal="left" vertical="top" indent="2"/>
      <protection/>
    </xf>
    <xf numFmtId="0" fontId="3" fillId="34" borderId="20" xfId="0" applyFont="1" applyFill="1" applyBorder="1" applyAlignment="1" applyProtection="1">
      <alignment vertical="top" wrapText="1"/>
      <protection/>
    </xf>
    <xf numFmtId="0" fontId="8" fillId="34" borderId="20" xfId="84" applyFill="1" applyBorder="1" applyAlignment="1" applyProtection="1">
      <alignment horizontal="center" vertical="top"/>
      <protection/>
    </xf>
    <xf numFmtId="0" fontId="3" fillId="34" borderId="26" xfId="0" applyFont="1" applyFill="1" applyBorder="1" applyAlignment="1" applyProtection="1">
      <alignment vertical="top"/>
      <protection/>
    </xf>
    <xf numFmtId="0" fontId="6" fillId="50" borderId="34" xfId="0" applyFont="1" applyFill="1" applyBorder="1" applyAlignment="1" applyProtection="1">
      <alignment vertical="center"/>
      <protection hidden="1"/>
    </xf>
    <xf numFmtId="0" fontId="5" fillId="50" borderId="37" xfId="0" applyFont="1" applyFill="1" applyBorder="1" applyAlignment="1" applyProtection="1">
      <alignment/>
      <protection hidden="1"/>
    </xf>
    <xf numFmtId="0" fontId="0" fillId="0" borderId="0" xfId="0" applyFont="1" applyFill="1" applyBorder="1" applyAlignment="1" applyProtection="1">
      <alignment/>
      <protection/>
    </xf>
    <xf numFmtId="0" fontId="2" fillId="0" borderId="0" xfId="0" applyFont="1" applyFill="1" applyBorder="1" applyAlignment="1" applyProtection="1">
      <alignment vertical="center" wrapText="1"/>
      <protection/>
    </xf>
    <xf numFmtId="0" fontId="2" fillId="48" borderId="29" xfId="0" applyFont="1" applyFill="1" applyBorder="1" applyAlignment="1" applyProtection="1">
      <alignment horizontal="left" vertical="center" wrapText="1"/>
      <protection/>
    </xf>
    <xf numFmtId="0" fontId="3" fillId="0" borderId="28" xfId="0" applyFont="1" applyFill="1" applyBorder="1" applyAlignment="1" applyProtection="1">
      <alignment horizontal="center" vertical="center" wrapText="1"/>
      <protection/>
    </xf>
    <xf numFmtId="1" fontId="0" fillId="0" borderId="0" xfId="0" applyNumberFormat="1" applyAlignment="1" applyProtection="1">
      <alignment/>
      <protection/>
    </xf>
    <xf numFmtId="0" fontId="23" fillId="49" borderId="20" xfId="0" applyFont="1" applyFill="1" applyBorder="1" applyAlignment="1" applyProtection="1">
      <alignment horizontal="left" vertical="center"/>
      <protection/>
    </xf>
    <xf numFmtId="0" fontId="26" fillId="49" borderId="34" xfId="0" applyFont="1" applyFill="1" applyBorder="1" applyAlignment="1" applyProtection="1">
      <alignment horizontal="center" vertical="center"/>
      <protection/>
    </xf>
    <xf numFmtId="0" fontId="27" fillId="49" borderId="34" xfId="0" applyFont="1" applyFill="1" applyBorder="1" applyAlignment="1" applyProtection="1">
      <alignment horizontal="left" vertical="center"/>
      <protection/>
    </xf>
    <xf numFmtId="0" fontId="0" fillId="0" borderId="0" xfId="0" applyFont="1" applyFill="1" applyBorder="1" applyAlignment="1" applyProtection="1">
      <alignment/>
      <protection/>
    </xf>
    <xf numFmtId="2" fontId="0" fillId="0" borderId="0" xfId="0" applyNumberFormat="1" applyAlignment="1" applyProtection="1">
      <alignment/>
      <protection/>
    </xf>
    <xf numFmtId="0" fontId="0" fillId="0" borderId="0" xfId="0" applyAlignment="1" applyProtection="1" quotePrefix="1">
      <alignment/>
      <protection/>
    </xf>
    <xf numFmtId="0" fontId="5" fillId="0" borderId="0" xfId="0" applyFont="1" applyAlignment="1" applyProtection="1">
      <alignment/>
      <protection/>
    </xf>
    <xf numFmtId="0" fontId="0" fillId="0" borderId="0" xfId="0" applyFont="1" applyAlignment="1" applyProtection="1">
      <alignment/>
      <protection/>
    </xf>
    <xf numFmtId="192" fontId="0" fillId="0" borderId="0" xfId="0" applyNumberFormat="1" applyAlignment="1" applyProtection="1">
      <alignment/>
      <protection/>
    </xf>
    <xf numFmtId="0" fontId="6" fillId="49" borderId="26" xfId="0" applyFont="1" applyFill="1" applyBorder="1" applyAlignment="1" applyProtection="1">
      <alignment horizontal="left" vertical="center" indent="1"/>
      <protection/>
    </xf>
    <xf numFmtId="0" fontId="13" fillId="34" borderId="20" xfId="0" applyFont="1" applyFill="1" applyBorder="1" applyAlignment="1" applyProtection="1">
      <alignment horizontal="left" vertical="center"/>
      <protection/>
    </xf>
    <xf numFmtId="0" fontId="3" fillId="34" borderId="26" xfId="0" applyFont="1" applyFill="1" applyBorder="1" applyAlignment="1" applyProtection="1">
      <alignment horizontal="left" vertical="center" indent="1"/>
      <protection/>
    </xf>
    <xf numFmtId="0" fontId="2" fillId="48" borderId="20" xfId="0" applyFont="1" applyFill="1" applyBorder="1" applyAlignment="1" applyProtection="1">
      <alignment horizontal="left" vertical="center" indent="1"/>
      <protection/>
    </xf>
    <xf numFmtId="0" fontId="3" fillId="48" borderId="26" xfId="0" applyFont="1" applyFill="1" applyBorder="1" applyAlignment="1" applyProtection="1">
      <alignment horizontal="left" vertical="center" indent="1"/>
      <protection/>
    </xf>
    <xf numFmtId="0" fontId="2" fillId="0" borderId="0" xfId="0" applyFont="1" applyBorder="1" applyAlignment="1" applyProtection="1">
      <alignment horizontal="center"/>
      <protection/>
    </xf>
    <xf numFmtId="0" fontId="2" fillId="0" borderId="22" xfId="0" applyFont="1" applyBorder="1" applyAlignment="1" applyProtection="1">
      <alignment horizontal="center"/>
      <protection/>
    </xf>
    <xf numFmtId="9" fontId="0" fillId="0" borderId="0" xfId="0" applyNumberFormat="1" applyFont="1" applyFill="1" applyBorder="1" applyAlignment="1" applyProtection="1">
      <alignment shrinkToFit="1"/>
      <protection/>
    </xf>
    <xf numFmtId="0" fontId="0" fillId="0" borderId="24" xfId="0" applyBorder="1" applyAlignment="1" applyProtection="1">
      <alignment/>
      <protection/>
    </xf>
    <xf numFmtId="0" fontId="0" fillId="0" borderId="19" xfId="0" applyBorder="1" applyAlignment="1" applyProtection="1">
      <alignment/>
      <protection/>
    </xf>
    <xf numFmtId="0" fontId="0" fillId="0" borderId="38" xfId="0" applyFont="1" applyFill="1" applyBorder="1" applyAlignment="1" applyProtection="1">
      <alignment horizontal="center" vertical="center" wrapText="1"/>
      <protection/>
    </xf>
    <xf numFmtId="0" fontId="0" fillId="0" borderId="19" xfId="0" applyFill="1" applyBorder="1" applyAlignment="1" applyProtection="1">
      <alignment/>
      <protection/>
    </xf>
    <xf numFmtId="0" fontId="0" fillId="0" borderId="39" xfId="0" applyBorder="1" applyAlignment="1" applyProtection="1">
      <alignment/>
      <protection/>
    </xf>
    <xf numFmtId="0" fontId="0" fillId="0" borderId="0" xfId="0" applyFill="1" applyBorder="1" applyAlignment="1" applyProtection="1">
      <alignment vertical="center" wrapText="1"/>
      <protection/>
    </xf>
    <xf numFmtId="0" fontId="5" fillId="0" borderId="0" xfId="0" applyFont="1" applyFill="1" applyBorder="1" applyAlignment="1" applyProtection="1">
      <alignment vertical="top" wrapText="1"/>
      <protection/>
    </xf>
    <xf numFmtId="0" fontId="0" fillId="2" borderId="40" xfId="0" applyFont="1" applyFill="1" applyBorder="1" applyAlignment="1" applyProtection="1">
      <alignment horizontal="center" vertical="center" wrapText="1"/>
      <protection/>
    </xf>
    <xf numFmtId="0" fontId="0" fillId="0" borderId="30" xfId="0" applyFill="1" applyBorder="1" applyAlignment="1" applyProtection="1">
      <alignment/>
      <protection/>
    </xf>
    <xf numFmtId="0" fontId="0" fillId="0" borderId="0" xfId="0" applyFill="1" applyBorder="1" applyAlignment="1" applyProtection="1">
      <alignment shrinkToFit="1"/>
      <protection/>
    </xf>
    <xf numFmtId="0" fontId="0" fillId="0" borderId="0" xfId="0" applyFill="1" applyBorder="1" applyAlignment="1" applyProtection="1">
      <alignment horizontal="center" vertical="center" wrapText="1"/>
      <protection/>
    </xf>
    <xf numFmtId="0" fontId="0" fillId="0" borderId="24" xfId="0" applyFill="1" applyBorder="1" applyAlignment="1" applyProtection="1">
      <alignment horizontal="center" vertical="center" wrapText="1"/>
      <protection/>
    </xf>
    <xf numFmtId="2" fontId="0" fillId="0" borderId="0" xfId="0" applyNumberFormat="1" applyFill="1" applyBorder="1" applyAlignment="1" applyProtection="1">
      <alignment shrinkToFit="1"/>
      <protection/>
    </xf>
    <xf numFmtId="0" fontId="0" fillId="48" borderId="41" xfId="0" applyFont="1" applyFill="1" applyBorder="1" applyAlignment="1" applyProtection="1">
      <alignment horizontal="center" vertical="center" wrapText="1"/>
      <protection/>
    </xf>
    <xf numFmtId="0" fontId="0" fillId="2" borderId="42" xfId="0" applyFont="1" applyFill="1" applyBorder="1" applyAlignment="1" applyProtection="1">
      <alignment horizontal="center" vertical="center" wrapText="1"/>
      <protection/>
    </xf>
    <xf numFmtId="0" fontId="0" fillId="0" borderId="19" xfId="0" applyBorder="1" applyAlignment="1" applyProtection="1">
      <alignment horizontal="left" vertical="center"/>
      <protection/>
    </xf>
    <xf numFmtId="0" fontId="2" fillId="0" borderId="24" xfId="0" applyFont="1" applyBorder="1" applyAlignment="1" applyProtection="1">
      <alignment horizontal="left"/>
      <protection/>
    </xf>
    <xf numFmtId="0" fontId="0" fillId="0" borderId="24" xfId="0" applyBorder="1" applyAlignment="1" applyProtection="1">
      <alignment horizontal="right"/>
      <protection/>
    </xf>
    <xf numFmtId="0" fontId="0" fillId="0" borderId="24" xfId="0" applyFont="1" applyBorder="1" applyAlignment="1" applyProtection="1">
      <alignment horizontal="right"/>
      <protection/>
    </xf>
    <xf numFmtId="0" fontId="7" fillId="0" borderId="24" xfId="0" applyFont="1" applyBorder="1" applyAlignment="1" applyProtection="1">
      <alignment/>
      <protection/>
    </xf>
    <xf numFmtId="0" fontId="0" fillId="0" borderId="0" xfId="0" applyFont="1" applyFill="1" applyBorder="1" applyAlignment="1" applyProtection="1">
      <alignment shrinkToFit="1"/>
      <protection/>
    </xf>
    <xf numFmtId="0" fontId="0" fillId="0" borderId="0" xfId="0" applyFill="1" applyBorder="1" applyAlignment="1" applyProtection="1">
      <alignment horizontal="right" shrinkToFit="1"/>
      <protection/>
    </xf>
    <xf numFmtId="0" fontId="0" fillId="0" borderId="0" xfId="0" applyFill="1" applyBorder="1" applyAlignment="1" applyProtection="1">
      <alignment horizontal="center"/>
      <protection/>
    </xf>
    <xf numFmtId="0" fontId="2" fillId="0" borderId="0" xfId="0" applyFont="1" applyFill="1" applyBorder="1" applyAlignment="1" applyProtection="1">
      <alignment horizontal="center" wrapText="1"/>
      <protection/>
    </xf>
    <xf numFmtId="0" fontId="0" fillId="0" borderId="43" xfId="0" applyFill="1" applyBorder="1" applyAlignment="1" applyProtection="1">
      <alignment horizontal="right"/>
      <protection/>
    </xf>
    <xf numFmtId="0" fontId="0" fillId="0" borderId="44" xfId="0" applyBorder="1" applyAlignment="1" applyProtection="1">
      <alignment/>
      <protection/>
    </xf>
    <xf numFmtId="0" fontId="0" fillId="0" borderId="41" xfId="0" applyBorder="1" applyAlignment="1" applyProtection="1">
      <alignment/>
      <protection/>
    </xf>
    <xf numFmtId="0" fontId="2" fillId="0" borderId="41" xfId="0" applyFont="1" applyBorder="1" applyAlignment="1" applyProtection="1">
      <alignment horizontal="center"/>
      <protection/>
    </xf>
    <xf numFmtId="0" fontId="2" fillId="0" borderId="41" xfId="0" applyFont="1" applyBorder="1" applyAlignment="1" applyProtection="1">
      <alignment/>
      <protection/>
    </xf>
    <xf numFmtId="0" fontId="5" fillId="0" borderId="41" xfId="0" applyFont="1" applyBorder="1" applyAlignment="1" applyProtection="1">
      <alignment/>
      <protection/>
    </xf>
    <xf numFmtId="0" fontId="5" fillId="0" borderId="41" xfId="0" applyFont="1" applyBorder="1" applyAlignment="1" applyProtection="1">
      <alignment/>
      <protection/>
    </xf>
    <xf numFmtId="0" fontId="14" fillId="0" borderId="41" xfId="0" applyFont="1" applyBorder="1" applyAlignment="1" applyProtection="1">
      <alignment horizontal="left"/>
      <protection/>
    </xf>
    <xf numFmtId="192" fontId="0" fillId="0" borderId="38" xfId="0" applyNumberFormat="1" applyFill="1" applyBorder="1" applyAlignment="1" applyProtection="1">
      <alignment/>
      <protection/>
    </xf>
    <xf numFmtId="0" fontId="0" fillId="0" borderId="38" xfId="0" applyBorder="1" applyAlignment="1" applyProtection="1">
      <alignment/>
      <protection/>
    </xf>
    <xf numFmtId="0" fontId="5" fillId="0" borderId="38" xfId="0" applyFont="1" applyBorder="1" applyAlignment="1" applyProtection="1">
      <alignment/>
      <protection/>
    </xf>
    <xf numFmtId="0" fontId="27" fillId="49" borderId="34" xfId="0" applyFont="1" applyFill="1" applyBorder="1" applyAlignment="1" applyProtection="1">
      <alignment vertical="center"/>
      <protection/>
    </xf>
    <xf numFmtId="0" fontId="30" fillId="0" borderId="24" xfId="0" applyFont="1" applyBorder="1" applyAlignment="1" applyProtection="1">
      <alignment horizontal="right"/>
      <protection/>
    </xf>
    <xf numFmtId="0" fontId="30" fillId="0" borderId="0" xfId="0" applyFont="1" applyAlignment="1" applyProtection="1">
      <alignment horizontal="left"/>
      <protection/>
    </xf>
    <xf numFmtId="0" fontId="0" fillId="0" borderId="0" xfId="0" applyAlignment="1" applyProtection="1">
      <alignment vertical="center"/>
      <protection/>
    </xf>
    <xf numFmtId="0" fontId="0" fillId="48" borderId="34" xfId="0" applyFont="1" applyFill="1" applyBorder="1" applyAlignment="1" applyProtection="1">
      <alignment/>
      <protection/>
    </xf>
    <xf numFmtId="0" fontId="14" fillId="48" borderId="34" xfId="0" applyFont="1" applyFill="1" applyBorder="1" applyAlignment="1" applyProtection="1">
      <alignment/>
      <protection/>
    </xf>
    <xf numFmtId="0" fontId="14" fillId="48" borderId="34" xfId="0" applyFont="1" applyFill="1" applyBorder="1" applyAlignment="1" applyProtection="1">
      <alignment horizontal="center"/>
      <protection/>
    </xf>
    <xf numFmtId="0" fontId="3" fillId="48" borderId="34" xfId="0" applyFont="1" applyFill="1" applyBorder="1" applyAlignment="1" applyProtection="1">
      <alignment/>
      <protection/>
    </xf>
    <xf numFmtId="0" fontId="0" fillId="48" borderId="34" xfId="0" applyFont="1" applyFill="1" applyBorder="1" applyAlignment="1" applyProtection="1">
      <alignment horizontal="left" vertical="top"/>
      <protection/>
    </xf>
    <xf numFmtId="0" fontId="0" fillId="48" borderId="35" xfId="0" applyFont="1" applyFill="1" applyBorder="1" applyAlignment="1" applyProtection="1">
      <alignment/>
      <protection/>
    </xf>
    <xf numFmtId="0" fontId="0" fillId="48" borderId="33" xfId="0" applyFont="1" applyFill="1" applyBorder="1" applyAlignment="1" applyProtection="1">
      <alignment horizontal="center" vertical="center" textRotation="180"/>
      <protection/>
    </xf>
    <xf numFmtId="1" fontId="0" fillId="0" borderId="0" xfId="0" applyNumberFormat="1" applyFill="1" applyBorder="1" applyAlignment="1" applyProtection="1">
      <alignment shrinkToFit="1"/>
      <protection/>
    </xf>
    <xf numFmtId="0" fontId="3" fillId="48" borderId="22" xfId="0" applyFont="1" applyFill="1" applyBorder="1" applyAlignment="1" applyProtection="1">
      <alignment horizontal="left"/>
      <protection/>
    </xf>
    <xf numFmtId="0" fontId="0" fillId="48" borderId="22" xfId="0" applyFont="1" applyFill="1" applyBorder="1" applyAlignment="1" applyProtection="1">
      <alignment/>
      <protection/>
    </xf>
    <xf numFmtId="0" fontId="0" fillId="0" borderId="28" xfId="0" applyFont="1" applyFill="1" applyBorder="1" applyAlignment="1" applyProtection="1">
      <alignment horizontal="left" vertical="center" wrapText="1" indent="1"/>
      <protection/>
    </xf>
    <xf numFmtId="0" fontId="0" fillId="0" borderId="30" xfId="0" applyFont="1" applyFill="1" applyBorder="1" applyAlignment="1" applyProtection="1">
      <alignment horizontal="left" vertical="center" wrapText="1" indent="1"/>
      <protection/>
    </xf>
    <xf numFmtId="0" fontId="6" fillId="49" borderId="19" xfId="0" applyFont="1" applyFill="1" applyBorder="1" applyAlignment="1" applyProtection="1">
      <alignment horizontal="left" vertical="center" indent="1"/>
      <protection/>
    </xf>
    <xf numFmtId="0" fontId="6" fillId="49" borderId="0" xfId="0" applyFont="1" applyFill="1" applyBorder="1" applyAlignment="1" applyProtection="1">
      <alignment horizontal="left" vertical="center"/>
      <protection/>
    </xf>
    <xf numFmtId="0" fontId="6" fillId="49" borderId="25" xfId="0" applyFont="1" applyFill="1" applyBorder="1" applyAlignment="1" applyProtection="1">
      <alignment horizontal="left" vertical="center"/>
      <protection/>
    </xf>
    <xf numFmtId="0" fontId="6" fillId="49" borderId="20" xfId="0" applyFont="1" applyFill="1" applyBorder="1" applyAlignment="1" applyProtection="1">
      <alignment horizontal="left" vertical="center"/>
      <protection/>
    </xf>
    <xf numFmtId="0" fontId="5" fillId="49" borderId="26" xfId="0" applyFont="1" applyFill="1" applyBorder="1" applyAlignment="1" applyProtection="1">
      <alignment horizontal="left" vertical="center"/>
      <protection/>
    </xf>
    <xf numFmtId="0" fontId="4" fillId="3" borderId="34" xfId="0" applyFont="1" applyFill="1" applyBorder="1" applyAlignment="1" applyProtection="1">
      <alignment horizontal="right" vertical="center"/>
      <protection/>
    </xf>
    <xf numFmtId="0" fontId="0" fillId="50" borderId="0" xfId="0" applyFill="1" applyAlignment="1" applyProtection="1">
      <alignment/>
      <protection/>
    </xf>
    <xf numFmtId="0" fontId="2" fillId="0" borderId="32" xfId="0" applyFont="1" applyBorder="1" applyAlignment="1" applyProtection="1">
      <alignment horizontal="center"/>
      <protection/>
    </xf>
    <xf numFmtId="0" fontId="0" fillId="0" borderId="32" xfId="0" applyBorder="1" applyAlignment="1" applyProtection="1">
      <alignment/>
      <protection/>
    </xf>
    <xf numFmtId="192" fontId="0" fillId="0" borderId="26" xfId="0" applyNumberFormat="1" applyFill="1" applyBorder="1" applyAlignment="1" applyProtection="1">
      <alignment/>
      <protection/>
    </xf>
    <xf numFmtId="0" fontId="2" fillId="48" borderId="38" xfId="0" applyFont="1" applyFill="1" applyBorder="1" applyAlignment="1" applyProtection="1">
      <alignment horizontal="center" vertical="center" textRotation="180" wrapText="1"/>
      <protection/>
    </xf>
    <xf numFmtId="0" fontId="0" fillId="50" borderId="0" xfId="0" applyFill="1" applyAlignment="1" applyProtection="1">
      <alignment horizontal="left"/>
      <protection/>
    </xf>
    <xf numFmtId="0" fontId="0" fillId="34" borderId="0" xfId="0" applyFill="1" applyAlignment="1" applyProtection="1">
      <alignment horizontal="left"/>
      <protection/>
    </xf>
    <xf numFmtId="0" fontId="2" fillId="48" borderId="27" xfId="0" applyFont="1" applyFill="1" applyBorder="1" applyAlignment="1" applyProtection="1">
      <alignment horizontal="left" vertical="center" wrapText="1" indent="1"/>
      <protection/>
    </xf>
    <xf numFmtId="0" fontId="3" fillId="48" borderId="44" xfId="0" applyFont="1" applyFill="1" applyBorder="1" applyAlignment="1" applyProtection="1">
      <alignment horizontal="center" vertical="center" textRotation="180"/>
      <protection/>
    </xf>
    <xf numFmtId="0" fontId="3" fillId="48" borderId="36" xfId="0" applyFont="1" applyFill="1" applyBorder="1" applyAlignment="1" applyProtection="1">
      <alignment horizontal="center" vertical="center" wrapText="1"/>
      <protection/>
    </xf>
    <xf numFmtId="0" fontId="0" fillId="48" borderId="29" xfId="0" applyFont="1" applyFill="1" applyBorder="1" applyAlignment="1" applyProtection="1">
      <alignment vertical="center" wrapText="1"/>
      <protection/>
    </xf>
    <xf numFmtId="0" fontId="3" fillId="48" borderId="41" xfId="0" applyFont="1" applyFill="1" applyBorder="1" applyAlignment="1" applyProtection="1">
      <alignment horizontal="center" vertical="center" textRotation="180"/>
      <protection/>
    </xf>
    <xf numFmtId="0" fontId="0" fillId="48" borderId="36" xfId="0" applyFill="1" applyBorder="1" applyAlignment="1">
      <alignment/>
    </xf>
    <xf numFmtId="0" fontId="0" fillId="48" borderId="29" xfId="0" applyFill="1" applyBorder="1" applyAlignment="1">
      <alignment/>
    </xf>
    <xf numFmtId="0" fontId="2" fillId="48" borderId="27" xfId="0" applyFont="1" applyFill="1" applyBorder="1" applyAlignment="1" applyProtection="1">
      <alignment horizontal="left" vertical="center" wrapText="1"/>
      <protection/>
    </xf>
    <xf numFmtId="0" fontId="2" fillId="48" borderId="45" xfId="0" applyFont="1" applyFill="1" applyBorder="1" applyAlignment="1" applyProtection="1">
      <alignment horizontal="left" vertical="center" textRotation="180"/>
      <protection/>
    </xf>
    <xf numFmtId="0" fontId="2" fillId="48" borderId="26" xfId="0" applyFont="1" applyFill="1" applyBorder="1" applyAlignment="1" applyProtection="1">
      <alignment horizontal="left" vertical="center" wrapText="1" indent="1"/>
      <protection/>
    </xf>
    <xf numFmtId="0" fontId="0" fillId="48" borderId="32" xfId="0" applyFont="1" applyFill="1" applyBorder="1" applyAlignment="1" applyProtection="1">
      <alignment horizontal="left" vertical="top" wrapText="1"/>
      <protection/>
    </xf>
    <xf numFmtId="0" fontId="3" fillId="48" borderId="46" xfId="0" applyFont="1" applyFill="1" applyBorder="1" applyAlignment="1" applyProtection="1">
      <alignment horizontal="center" vertical="center" textRotation="180"/>
      <protection/>
    </xf>
    <xf numFmtId="0" fontId="3" fillId="48" borderId="20" xfId="0" applyFont="1" applyFill="1" applyBorder="1" applyAlignment="1" applyProtection="1">
      <alignment horizontal="center" vertical="center" wrapText="1"/>
      <protection/>
    </xf>
    <xf numFmtId="0" fontId="0" fillId="48" borderId="26" xfId="0" applyFont="1" applyFill="1" applyBorder="1" applyAlignment="1" applyProtection="1">
      <alignment vertical="center" wrapText="1"/>
      <protection/>
    </xf>
    <xf numFmtId="0" fontId="34" fillId="48" borderId="47" xfId="0" applyFont="1" applyFill="1" applyBorder="1" applyAlignment="1">
      <alignment horizontal="center" vertical="center" textRotation="180"/>
    </xf>
    <xf numFmtId="0" fontId="0" fillId="48" borderId="47" xfId="0" applyFill="1" applyBorder="1" applyAlignment="1">
      <alignment horizontal="center" vertical="center" textRotation="180"/>
    </xf>
    <xf numFmtId="0" fontId="0" fillId="48" borderId="48" xfId="0" applyFill="1" applyBorder="1" applyAlignment="1">
      <alignment horizontal="center" vertical="center" textRotation="180"/>
    </xf>
    <xf numFmtId="0" fontId="0" fillId="0" borderId="0" xfId="0" applyFill="1" applyAlignment="1" applyProtection="1">
      <alignment horizontal="left"/>
      <protection/>
    </xf>
    <xf numFmtId="0" fontId="0" fillId="14" borderId="27" xfId="0" applyFont="1" applyFill="1" applyBorder="1" applyAlignment="1" applyProtection="1">
      <alignment horizontal="center" vertical="top" wrapText="1"/>
      <protection locked="0"/>
    </xf>
    <xf numFmtId="0" fontId="0" fillId="14" borderId="27" xfId="0" applyFont="1" applyFill="1" applyBorder="1" applyAlignment="1" applyProtection="1">
      <alignment horizontal="center" vertical="center"/>
      <protection locked="0"/>
    </xf>
    <xf numFmtId="0" fontId="0" fillId="14" borderId="40" xfId="0" applyFont="1" applyFill="1" applyBorder="1" applyAlignment="1" applyProtection="1">
      <alignment horizontal="center" vertical="center"/>
      <protection locked="0"/>
    </xf>
    <xf numFmtId="0" fontId="0" fillId="14" borderId="40" xfId="0" applyFont="1" applyFill="1" applyBorder="1" applyAlignment="1" applyProtection="1">
      <alignment horizontal="center" vertical="center" wrapText="1"/>
      <protection locked="0"/>
    </xf>
    <xf numFmtId="0" fontId="0" fillId="14" borderId="44" xfId="0" applyFont="1" applyFill="1" applyBorder="1" applyAlignment="1" applyProtection="1">
      <alignment horizontal="left" vertical="top" wrapText="1"/>
      <protection locked="0"/>
    </xf>
    <xf numFmtId="0" fontId="0" fillId="14" borderId="44" xfId="0" applyFont="1" applyFill="1" applyBorder="1" applyAlignment="1" applyProtection="1">
      <alignment horizontal="left" vertical="center" wrapText="1"/>
      <protection locked="0"/>
    </xf>
    <xf numFmtId="0" fontId="0" fillId="14" borderId="26" xfId="0" applyFont="1" applyFill="1" applyBorder="1" applyAlignment="1" applyProtection="1">
      <alignment horizontal="left" vertical="center" wrapText="1"/>
      <protection locked="0"/>
    </xf>
    <xf numFmtId="0" fontId="0" fillId="14" borderId="26" xfId="0" applyFont="1" applyFill="1" applyBorder="1" applyAlignment="1" applyProtection="1">
      <alignment horizontal="left" vertical="center" wrapText="1" indent="1"/>
      <protection locked="0"/>
    </xf>
    <xf numFmtId="0" fontId="0" fillId="14" borderId="44" xfId="0" applyFont="1" applyFill="1" applyBorder="1" applyAlignment="1" applyProtection="1">
      <alignment horizontal="left" vertical="top" wrapText="1"/>
      <protection locked="0"/>
    </xf>
    <xf numFmtId="0" fontId="0" fillId="14" borderId="26" xfId="0" applyFont="1" applyFill="1" applyBorder="1" applyAlignment="1" applyProtection="1">
      <alignment horizontal="left" vertical="top" wrapText="1"/>
      <protection locked="0"/>
    </xf>
    <xf numFmtId="0" fontId="0" fillId="14" borderId="49" xfId="0" applyFont="1" applyFill="1" applyBorder="1" applyAlignment="1" applyProtection="1">
      <alignment horizontal="left" vertical="top" wrapText="1"/>
      <protection locked="0"/>
    </xf>
    <xf numFmtId="0" fontId="2" fillId="14" borderId="27" xfId="0" applyFont="1" applyFill="1" applyBorder="1" applyAlignment="1" applyProtection="1">
      <alignment horizontal="left" vertical="center" wrapText="1"/>
      <protection locked="0"/>
    </xf>
    <xf numFmtId="0" fontId="2" fillId="14" borderId="27" xfId="0" applyFont="1" applyFill="1" applyBorder="1" applyAlignment="1" applyProtection="1">
      <alignment horizontal="left" vertical="center" wrapText="1" indent="1"/>
      <protection locked="0"/>
    </xf>
    <xf numFmtId="0" fontId="0" fillId="14" borderId="26" xfId="0" applyFont="1" applyFill="1" applyBorder="1" applyAlignment="1" applyProtection="1">
      <alignment horizontal="left" vertical="top" wrapText="1"/>
      <protection locked="0"/>
    </xf>
    <xf numFmtId="0" fontId="0" fillId="14" borderId="26" xfId="0" applyFont="1" applyFill="1" applyBorder="1" applyAlignment="1" applyProtection="1">
      <alignment horizontal="left" vertical="center" wrapText="1"/>
      <protection locked="0"/>
    </xf>
    <xf numFmtId="0" fontId="51" fillId="49" borderId="20" xfId="0" applyFont="1" applyFill="1" applyBorder="1" applyAlignment="1" applyProtection="1">
      <alignment horizontal="center" vertical="center"/>
      <protection/>
    </xf>
    <xf numFmtId="0" fontId="52" fillId="48" borderId="20" xfId="0" applyFont="1" applyFill="1" applyBorder="1" applyAlignment="1" applyProtection="1">
      <alignment vertical="center"/>
      <protection/>
    </xf>
    <xf numFmtId="0" fontId="53" fillId="0" borderId="27" xfId="0" applyFont="1" applyFill="1" applyBorder="1" applyAlignment="1" applyProtection="1">
      <alignment horizontal="center" vertical="center"/>
      <protection/>
    </xf>
    <xf numFmtId="0" fontId="53" fillId="0" borderId="27" xfId="0" applyFont="1" applyBorder="1" applyAlignment="1" applyProtection="1">
      <alignment horizontal="center" vertical="center"/>
      <protection/>
    </xf>
    <xf numFmtId="0" fontId="56" fillId="49" borderId="19" xfId="0" applyFont="1" applyFill="1" applyBorder="1" applyAlignment="1" applyProtection="1">
      <alignment horizontal="left" vertical="center" indent="1"/>
      <protection/>
    </xf>
    <xf numFmtId="0" fontId="53" fillId="48" borderId="30" xfId="0" applyFont="1" applyFill="1" applyBorder="1" applyAlignment="1" applyProtection="1">
      <alignment horizontal="center" vertical="center" wrapText="1"/>
      <protection/>
    </xf>
    <xf numFmtId="0" fontId="53" fillId="48" borderId="40" xfId="0" applyFont="1" applyFill="1" applyBorder="1" applyAlignment="1" applyProtection="1">
      <alignment horizontal="center" vertical="center" wrapText="1"/>
      <protection/>
    </xf>
    <xf numFmtId="0" fontId="53" fillId="0" borderId="0" xfId="0" applyFont="1" applyAlignment="1" applyProtection="1">
      <alignment/>
      <protection/>
    </xf>
    <xf numFmtId="0" fontId="54" fillId="48" borderId="22" xfId="0" applyFont="1" applyFill="1" applyBorder="1" applyAlignment="1" applyProtection="1">
      <alignment horizontal="left"/>
      <protection/>
    </xf>
    <xf numFmtId="0" fontId="52" fillId="50" borderId="50" xfId="0" applyFont="1" applyFill="1" applyBorder="1" applyAlignment="1" applyProtection="1">
      <alignment horizontal="left" vertical="center"/>
      <protection hidden="1"/>
    </xf>
    <xf numFmtId="0" fontId="61" fillId="3" borderId="34" xfId="0" applyFont="1" applyFill="1" applyBorder="1" applyAlignment="1" applyProtection="1">
      <alignment horizontal="right" vertical="center"/>
      <protection/>
    </xf>
    <xf numFmtId="0" fontId="52" fillId="12" borderId="28" xfId="0" applyFont="1" applyFill="1" applyBorder="1" applyAlignment="1" applyProtection="1">
      <alignment horizontal="center" vertical="center" wrapText="1"/>
      <protection/>
    </xf>
    <xf numFmtId="0" fontId="52" fillId="48" borderId="36" xfId="0" applyFont="1" applyFill="1" applyBorder="1" applyAlignment="1" applyProtection="1">
      <alignment horizontal="left" vertical="center" wrapText="1"/>
      <protection/>
    </xf>
    <xf numFmtId="0" fontId="52" fillId="48" borderId="28" xfId="0" applyFont="1" applyFill="1" applyBorder="1" applyAlignment="1" applyProtection="1">
      <alignment horizontal="left" vertical="center" wrapText="1" indent="1"/>
      <protection/>
    </xf>
    <xf numFmtId="0" fontId="53" fillId="47" borderId="44" xfId="103" applyFont="1" applyBorder="1" applyAlignment="1" applyProtection="1">
      <alignment horizontal="left" vertical="top" wrapText="1"/>
      <protection/>
    </xf>
    <xf numFmtId="0" fontId="52" fillId="48" borderId="36" xfId="0" applyFont="1" applyFill="1" applyBorder="1" applyAlignment="1" applyProtection="1">
      <alignment vertical="center" wrapText="1"/>
      <protection/>
    </xf>
    <xf numFmtId="0" fontId="53" fillId="34" borderId="26" xfId="0" applyFont="1" applyFill="1" applyBorder="1" applyAlignment="1" applyProtection="1">
      <alignment horizontal="left" vertical="top" wrapText="1"/>
      <protection/>
    </xf>
    <xf numFmtId="0" fontId="52" fillId="48" borderId="26" xfId="0" applyFont="1" applyFill="1" applyBorder="1" applyAlignment="1" applyProtection="1">
      <alignment horizontal="left" vertical="top" wrapText="1"/>
      <protection/>
    </xf>
    <xf numFmtId="0" fontId="53" fillId="34" borderId="26" xfId="0" applyFont="1" applyFill="1" applyBorder="1" applyAlignment="1" applyProtection="1">
      <alignment horizontal="left" vertical="center" wrapText="1"/>
      <protection/>
    </xf>
    <xf numFmtId="0" fontId="53" fillId="15" borderId="26" xfId="0" applyFont="1" applyFill="1" applyBorder="1" applyAlignment="1" applyProtection="1">
      <alignment horizontal="left" vertical="top" wrapText="1"/>
      <protection/>
    </xf>
    <xf numFmtId="0" fontId="52" fillId="48" borderId="38" xfId="0" applyFont="1" applyFill="1" applyBorder="1" applyAlignment="1" applyProtection="1">
      <alignment horizontal="left" vertical="center" wrapText="1"/>
      <protection/>
    </xf>
    <xf numFmtId="0" fontId="53" fillId="34" borderId="29" xfId="0" applyFont="1" applyFill="1" applyBorder="1" applyAlignment="1" applyProtection="1">
      <alignment vertical="center" wrapText="1"/>
      <protection/>
    </xf>
    <xf numFmtId="0" fontId="53" fillId="34" borderId="32" xfId="0" applyFont="1" applyFill="1" applyBorder="1" applyAlignment="1" applyProtection="1">
      <alignment horizontal="left" vertical="top" wrapText="1"/>
      <protection/>
    </xf>
    <xf numFmtId="0" fontId="53" fillId="34" borderId="29" xfId="0" applyFont="1" applyFill="1" applyBorder="1" applyAlignment="1" applyProtection="1">
      <alignment horizontal="left" vertical="top" wrapText="1"/>
      <protection/>
    </xf>
    <xf numFmtId="0" fontId="0" fillId="14" borderId="38" xfId="0" applyFont="1" applyFill="1" applyBorder="1" applyAlignment="1" applyProtection="1">
      <alignment horizontal="left" vertical="top" wrapText="1"/>
      <protection locked="0"/>
    </xf>
    <xf numFmtId="0" fontId="0" fillId="14" borderId="27" xfId="0" applyFont="1" applyFill="1" applyBorder="1" applyAlignment="1" applyProtection="1">
      <alignment horizontal="left" vertical="top" wrapText="1"/>
      <protection locked="0"/>
    </xf>
    <xf numFmtId="0" fontId="53" fillId="34" borderId="51" xfId="0" applyFont="1" applyFill="1" applyBorder="1" applyAlignment="1" applyProtection="1">
      <alignment horizontal="left" vertical="top" wrapText="1"/>
      <protection/>
    </xf>
    <xf numFmtId="0" fontId="53" fillId="34" borderId="27" xfId="0" applyFont="1" applyFill="1" applyBorder="1" applyAlignment="1" applyProtection="1">
      <alignment horizontal="left" vertical="top" wrapText="1"/>
      <protection/>
    </xf>
    <xf numFmtId="0" fontId="55" fillId="48" borderId="28" xfId="0" applyFont="1" applyFill="1" applyBorder="1" applyAlignment="1" applyProtection="1">
      <alignment horizontal="left" vertical="center" wrapText="1" indent="1"/>
      <protection/>
    </xf>
    <xf numFmtId="0" fontId="53" fillId="3" borderId="29" xfId="0" applyFont="1" applyFill="1" applyBorder="1" applyAlignment="1" applyProtection="1">
      <alignment horizontal="left" vertical="top" wrapText="1"/>
      <protection/>
    </xf>
    <xf numFmtId="0" fontId="53" fillId="3" borderId="52" xfId="0" applyFont="1" applyFill="1" applyBorder="1" applyAlignment="1" applyProtection="1">
      <alignment horizontal="left" vertical="top" wrapText="1"/>
      <protection/>
    </xf>
    <xf numFmtId="0" fontId="55" fillId="48" borderId="25" xfId="0" applyFont="1" applyFill="1" applyBorder="1" applyAlignment="1" applyProtection="1">
      <alignment horizontal="left" vertical="center" wrapText="1" indent="1"/>
      <protection/>
    </xf>
    <xf numFmtId="0" fontId="53" fillId="3" borderId="49" xfId="0" applyFont="1" applyFill="1" applyBorder="1" applyAlignment="1" applyProtection="1">
      <alignment horizontal="left" vertical="top" wrapText="1"/>
      <protection/>
    </xf>
    <xf numFmtId="0" fontId="53" fillId="51" borderId="32" xfId="0" applyFont="1" applyFill="1" applyBorder="1" applyAlignment="1" applyProtection="1">
      <alignment horizontal="left" vertical="top" wrapText="1"/>
      <protection/>
    </xf>
    <xf numFmtId="0" fontId="53" fillId="51" borderId="29" xfId="0" applyFont="1" applyFill="1" applyBorder="1" applyAlignment="1" applyProtection="1">
      <alignment horizontal="left" vertical="top" wrapText="1"/>
      <protection/>
    </xf>
    <xf numFmtId="0" fontId="52" fillId="48" borderId="49" xfId="0" applyFont="1" applyFill="1" applyBorder="1" applyAlignment="1" applyProtection="1">
      <alignment horizontal="left" vertical="top" wrapText="1"/>
      <protection/>
    </xf>
    <xf numFmtId="0" fontId="53" fillId="34" borderId="49" xfId="0" applyFont="1" applyFill="1" applyBorder="1" applyAlignment="1" applyProtection="1">
      <alignment horizontal="left" vertical="top" wrapText="1"/>
      <protection/>
    </xf>
    <xf numFmtId="0" fontId="53" fillId="15" borderId="27" xfId="0" applyFont="1" applyFill="1" applyBorder="1" applyAlignment="1" applyProtection="1">
      <alignment horizontal="left" vertical="top" wrapText="1"/>
      <protection/>
    </xf>
    <xf numFmtId="0" fontId="52" fillId="12" borderId="31"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48" borderId="41" xfId="0" applyFont="1" applyFill="1" applyBorder="1" applyAlignment="1" applyProtection="1">
      <alignment horizontal="left" vertical="top" wrapText="1"/>
      <protection/>
    </xf>
    <xf numFmtId="0" fontId="0" fillId="14" borderId="40" xfId="0" applyFont="1" applyFill="1" applyBorder="1" applyAlignment="1" applyProtection="1">
      <alignment horizontal="left" vertical="top" wrapText="1"/>
      <protection locked="0"/>
    </xf>
    <xf numFmtId="0" fontId="52" fillId="48" borderId="25" xfId="0" applyFont="1" applyFill="1" applyBorder="1" applyAlignment="1" applyProtection="1">
      <alignment horizontal="left" vertical="center" indent="1"/>
      <protection/>
    </xf>
    <xf numFmtId="0" fontId="56" fillId="49" borderId="25" xfId="0" applyFont="1" applyFill="1" applyBorder="1" applyAlignment="1" applyProtection="1">
      <alignment horizontal="left" vertical="center" indent="1"/>
      <protection/>
    </xf>
    <xf numFmtId="0" fontId="53" fillId="14" borderId="42" xfId="0" applyFont="1" applyFill="1" applyBorder="1" applyAlignment="1" applyProtection="1">
      <alignment horizontal="center" vertical="center" wrapText="1"/>
      <protection locked="0"/>
    </xf>
    <xf numFmtId="0" fontId="3" fillId="48" borderId="38" xfId="0" applyFont="1" applyFill="1" applyBorder="1" applyAlignment="1" applyProtection="1">
      <alignment horizontal="center" vertical="center" textRotation="180" wrapText="1"/>
      <protection/>
    </xf>
    <xf numFmtId="0" fontId="61" fillId="0" borderId="0" xfId="0" applyFont="1" applyAlignment="1" applyProtection="1">
      <alignment/>
      <protection/>
    </xf>
    <xf numFmtId="0" fontId="0" fillId="0" borderId="25"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0" fillId="14" borderId="19" xfId="0" applyFill="1" applyBorder="1" applyAlignment="1">
      <alignment horizontal="left"/>
    </xf>
    <xf numFmtId="0" fontId="0" fillId="14" borderId="32" xfId="0" applyFill="1" applyBorder="1" applyAlignment="1">
      <alignment horizontal="left"/>
    </xf>
    <xf numFmtId="0" fontId="3" fillId="0" borderId="36" xfId="0" applyFont="1" applyFill="1" applyBorder="1" applyAlignment="1" applyProtection="1">
      <alignment horizontal="left" vertical="center" wrapText="1"/>
      <protection/>
    </xf>
    <xf numFmtId="0" fontId="3" fillId="0" borderId="29" xfId="0" applyFont="1" applyFill="1" applyBorder="1" applyAlignment="1" applyProtection="1">
      <alignment horizontal="left" vertical="center" wrapText="1"/>
      <protection/>
    </xf>
    <xf numFmtId="0" fontId="0" fillId="14" borderId="28" xfId="0" applyFont="1" applyFill="1" applyBorder="1" applyAlignment="1" applyProtection="1">
      <alignment horizontal="center" vertical="center"/>
      <protection locked="0"/>
    </xf>
    <xf numFmtId="0" fontId="0" fillId="14" borderId="29" xfId="0" applyFont="1" applyFill="1" applyBorder="1" applyAlignment="1" applyProtection="1">
      <alignment horizontal="center" vertical="center"/>
      <protection locked="0"/>
    </xf>
    <xf numFmtId="0" fontId="0" fillId="14" borderId="53" xfId="0" applyFont="1" applyFill="1" applyBorder="1" applyAlignment="1" applyProtection="1">
      <alignment horizontal="center" vertical="top" wrapText="1"/>
      <protection locked="0"/>
    </xf>
    <xf numFmtId="0" fontId="0" fillId="14" borderId="54" xfId="0" applyFont="1" applyFill="1" applyBorder="1" applyAlignment="1" applyProtection="1">
      <alignment horizontal="center" vertical="top" wrapText="1"/>
      <protection locked="0"/>
    </xf>
    <xf numFmtId="0" fontId="14" fillId="49" borderId="34" xfId="0" applyFont="1" applyFill="1" applyBorder="1" applyAlignment="1" applyProtection="1">
      <alignment horizontal="center" vertical="center"/>
      <protection/>
    </xf>
    <xf numFmtId="0" fontId="20" fillId="49" borderId="34" xfId="0" applyFont="1" applyFill="1" applyBorder="1" applyAlignment="1" applyProtection="1">
      <alignment horizontal="center" vertical="center"/>
      <protection/>
    </xf>
    <xf numFmtId="0" fontId="20" fillId="49" borderId="35" xfId="0" applyFont="1" applyFill="1" applyBorder="1" applyAlignment="1" applyProtection="1">
      <alignment horizontal="center" vertical="center"/>
      <protection/>
    </xf>
    <xf numFmtId="0" fontId="2" fillId="34" borderId="20" xfId="0" applyFont="1" applyFill="1" applyBorder="1" applyAlignment="1" applyProtection="1">
      <alignment horizontal="right" vertical="top"/>
      <protection/>
    </xf>
    <xf numFmtId="0" fontId="19" fillId="34" borderId="22"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0" fillId="14" borderId="11" xfId="85" applyFont="1" applyFill="1" applyAlignment="1" applyProtection="1">
      <alignment horizontal="left" vertical="top" wrapText="1"/>
      <protection locked="0"/>
    </xf>
    <xf numFmtId="0" fontId="3" fillId="48" borderId="20" xfId="0" applyFont="1" applyFill="1" applyBorder="1" applyAlignment="1" applyProtection="1">
      <alignment horizontal="left" vertical="center" wrapText="1"/>
      <protection/>
    </xf>
    <xf numFmtId="0" fontId="2" fillId="14" borderId="55" xfId="85" applyFont="1" applyFill="1" applyBorder="1" applyAlignment="1" applyProtection="1">
      <alignment horizontal="left" vertical="center" wrapText="1"/>
      <protection locked="0"/>
    </xf>
    <xf numFmtId="0" fontId="2" fillId="14" borderId="36" xfId="85" applyFont="1" applyFill="1" applyBorder="1" applyAlignment="1" applyProtection="1">
      <alignment horizontal="left" vertical="center" wrapText="1"/>
      <protection locked="0"/>
    </xf>
    <xf numFmtId="0" fontId="2" fillId="14" borderId="56" xfId="85" applyFont="1" applyFill="1" applyBorder="1" applyAlignment="1" applyProtection="1">
      <alignment horizontal="left" vertical="center" wrapText="1"/>
      <protection locked="0"/>
    </xf>
    <xf numFmtId="0" fontId="33" fillId="52" borderId="28" xfId="85" applyFont="1" applyFill="1" applyBorder="1" applyAlignment="1" applyProtection="1">
      <alignment horizontal="left" vertical="center" wrapText="1"/>
      <protection locked="0"/>
    </xf>
    <xf numFmtId="0" fontId="33" fillId="52" borderId="29" xfId="85" applyFont="1" applyFill="1" applyBorder="1" applyAlignment="1" applyProtection="1">
      <alignment horizontal="left" vertical="center" wrapText="1"/>
      <protection locked="0"/>
    </xf>
    <xf numFmtId="0" fontId="54" fillId="0" borderId="28" xfId="0" applyFont="1" applyFill="1" applyBorder="1" applyAlignment="1" applyProtection="1">
      <alignment horizontal="center" vertical="center" wrapText="1"/>
      <protection/>
    </xf>
    <xf numFmtId="0" fontId="3" fillId="0" borderId="36"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61" fillId="3" borderId="34" xfId="0" applyFont="1" applyFill="1" applyBorder="1" applyAlignment="1" applyProtection="1">
      <alignment horizontal="right"/>
      <protection/>
    </xf>
    <xf numFmtId="0" fontId="4" fillId="3" borderId="34" xfId="0" applyFont="1" applyFill="1" applyBorder="1" applyAlignment="1" applyProtection="1">
      <alignment horizontal="right"/>
      <protection/>
    </xf>
    <xf numFmtId="0" fontId="0" fillId="14" borderId="30" xfId="0" applyFont="1" applyFill="1" applyBorder="1" applyAlignment="1" applyProtection="1">
      <alignment horizontal="left" vertical="top" wrapText="1"/>
      <protection locked="0"/>
    </xf>
    <xf numFmtId="0" fontId="0" fillId="14" borderId="57" xfId="0" applyFont="1" applyFill="1" applyBorder="1" applyAlignment="1" applyProtection="1">
      <alignment horizontal="left" vertical="top" wrapText="1"/>
      <protection locked="0"/>
    </xf>
    <xf numFmtId="0" fontId="0" fillId="14" borderId="31" xfId="0" applyFont="1" applyFill="1" applyBorder="1" applyAlignment="1" applyProtection="1">
      <alignment horizontal="left" vertical="top" wrapText="1"/>
      <protection locked="0"/>
    </xf>
    <xf numFmtId="0" fontId="0" fillId="14" borderId="11" xfId="85" applyFont="1" applyFill="1" applyAlignment="1" applyProtection="1">
      <alignment horizontal="left" vertical="center"/>
      <protection locked="0"/>
    </xf>
    <xf numFmtId="0" fontId="10" fillId="14" borderId="11" xfId="85" applyFont="1" applyFill="1" applyAlignment="1" applyProtection="1">
      <alignment horizontal="left" vertical="center"/>
      <protection locked="0"/>
    </xf>
    <xf numFmtId="0" fontId="0" fillId="14" borderId="28" xfId="0" applyFont="1" applyFill="1" applyBorder="1" applyAlignment="1" applyProtection="1">
      <alignment horizontal="left" vertical="center" wrapText="1"/>
      <protection locked="0"/>
    </xf>
    <xf numFmtId="0" fontId="0" fillId="14" borderId="36" xfId="0" applyFont="1" applyFill="1" applyBorder="1" applyAlignment="1" applyProtection="1">
      <alignment horizontal="left" vertical="center" wrapText="1"/>
      <protection locked="0"/>
    </xf>
    <xf numFmtId="0" fontId="0" fillId="14" borderId="29" xfId="0" applyFont="1" applyFill="1" applyBorder="1" applyAlignment="1" applyProtection="1">
      <alignment horizontal="left" vertical="center" wrapText="1"/>
      <protection locked="0"/>
    </xf>
    <xf numFmtId="0" fontId="0" fillId="14" borderId="30" xfId="0" applyFont="1" applyFill="1" applyBorder="1" applyAlignment="1" applyProtection="1">
      <alignment horizontal="center" vertical="center"/>
      <protection locked="0"/>
    </xf>
    <xf numFmtId="0" fontId="0" fillId="14" borderId="31" xfId="0" applyFont="1" applyFill="1" applyBorder="1" applyAlignment="1" applyProtection="1">
      <alignment horizontal="center" vertical="center"/>
      <protection locked="0"/>
    </xf>
    <xf numFmtId="0" fontId="3" fillId="0" borderId="28" xfId="0" applyFont="1" applyFill="1" applyBorder="1" applyAlignment="1" applyProtection="1">
      <alignment horizontal="left" vertical="center" wrapText="1"/>
      <protection/>
    </xf>
    <xf numFmtId="0" fontId="0" fillId="14" borderId="28" xfId="0" applyFont="1" applyFill="1" applyBorder="1" applyAlignment="1" applyProtection="1">
      <alignment horizontal="center" vertical="top" wrapText="1"/>
      <protection locked="0"/>
    </xf>
    <xf numFmtId="0" fontId="0" fillId="14" borderId="29" xfId="0" applyFont="1" applyFill="1" applyBorder="1" applyAlignment="1" applyProtection="1">
      <alignment horizontal="center" vertical="top" wrapText="1"/>
      <protection locked="0"/>
    </xf>
    <xf numFmtId="0" fontId="52" fillId="50" borderId="23" xfId="0" applyFont="1" applyFill="1" applyBorder="1" applyAlignment="1" applyProtection="1">
      <alignment horizontal="left" vertical="center" wrapText="1"/>
      <protection/>
    </xf>
    <xf numFmtId="0" fontId="2" fillId="50" borderId="22" xfId="0" applyFont="1" applyFill="1" applyBorder="1" applyAlignment="1" applyProtection="1">
      <alignment horizontal="left" vertical="center" wrapText="1"/>
      <protection/>
    </xf>
    <xf numFmtId="0" fontId="2" fillId="50" borderId="49" xfId="0" applyFont="1" applyFill="1" applyBorder="1" applyAlignment="1" applyProtection="1">
      <alignment horizontal="left" vertical="center" wrapText="1"/>
      <protection/>
    </xf>
    <xf numFmtId="0" fontId="2" fillId="50" borderId="19" xfId="0" applyFont="1" applyFill="1" applyBorder="1" applyAlignment="1" applyProtection="1">
      <alignment horizontal="left" vertical="center" wrapText="1"/>
      <protection/>
    </xf>
    <xf numFmtId="0" fontId="2" fillId="50" borderId="0" xfId="0" applyFont="1" applyFill="1" applyBorder="1" applyAlignment="1" applyProtection="1">
      <alignment horizontal="left" vertical="center" wrapText="1"/>
      <protection/>
    </xf>
    <xf numFmtId="0" fontId="2" fillId="50" borderId="32" xfId="0" applyFont="1" applyFill="1" applyBorder="1" applyAlignment="1" applyProtection="1">
      <alignment horizontal="left" vertical="center" wrapText="1"/>
      <protection/>
    </xf>
    <xf numFmtId="0" fontId="2" fillId="50" borderId="25" xfId="0" applyFont="1" applyFill="1" applyBorder="1" applyAlignment="1" applyProtection="1">
      <alignment horizontal="left" vertical="center" wrapText="1"/>
      <protection/>
    </xf>
    <xf numFmtId="0" fontId="2" fillId="50" borderId="20" xfId="0" applyFont="1" applyFill="1" applyBorder="1" applyAlignment="1" applyProtection="1">
      <alignment horizontal="left" vertical="center" wrapText="1"/>
      <protection/>
    </xf>
    <xf numFmtId="0" fontId="2" fillId="50" borderId="26"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indent="1"/>
      <protection/>
    </xf>
    <xf numFmtId="0" fontId="0" fillId="0" borderId="36" xfId="0" applyFont="1" applyFill="1" applyBorder="1" applyAlignment="1" applyProtection="1">
      <alignment horizontal="left" vertical="center" wrapText="1" indent="1"/>
      <protection/>
    </xf>
    <xf numFmtId="0" fontId="0" fillId="0" borderId="29" xfId="0" applyFont="1" applyFill="1" applyBorder="1" applyAlignment="1" applyProtection="1">
      <alignment horizontal="left" vertical="center" wrapText="1" indent="1"/>
      <protection/>
    </xf>
    <xf numFmtId="0" fontId="53"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54" fillId="48" borderId="36" xfId="0" applyFont="1" applyFill="1" applyBorder="1" applyAlignment="1" applyProtection="1">
      <alignment horizontal="left" vertical="center" wrapText="1"/>
      <protection/>
    </xf>
    <xf numFmtId="0" fontId="3" fillId="48" borderId="36" xfId="0" applyFont="1" applyFill="1" applyBorder="1" applyAlignment="1" applyProtection="1">
      <alignment horizontal="left" vertical="center" wrapText="1"/>
      <protection/>
    </xf>
    <xf numFmtId="0" fontId="57" fillId="49" borderId="58" xfId="0" applyFont="1" applyFill="1" applyBorder="1" applyAlignment="1" applyProtection="1">
      <alignment horizontal="left" vertical="center" wrapText="1" indent="2"/>
      <protection/>
    </xf>
    <xf numFmtId="0" fontId="0" fillId="0" borderId="59" xfId="0" applyBorder="1" applyAlignment="1">
      <alignment horizontal="left" vertical="center" wrapText="1" indent="2"/>
    </xf>
    <xf numFmtId="0" fontId="58" fillId="49" borderId="58" xfId="0" applyFont="1" applyFill="1" applyBorder="1" applyAlignment="1" applyProtection="1">
      <alignment horizontal="left" vertical="center" indent="2"/>
      <protection/>
    </xf>
    <xf numFmtId="0" fontId="0" fillId="0" borderId="59" xfId="0" applyBorder="1" applyAlignment="1">
      <alignment horizontal="left" vertical="center" indent="2"/>
    </xf>
    <xf numFmtId="0" fontId="0" fillId="14" borderId="30" xfId="0" applyFont="1" applyFill="1" applyBorder="1" applyAlignment="1" applyProtection="1">
      <alignment horizontal="left" vertical="center"/>
      <protection locked="0"/>
    </xf>
    <xf numFmtId="0" fontId="10" fillId="14" borderId="57" xfId="0" applyFont="1" applyFill="1" applyBorder="1" applyAlignment="1" applyProtection="1">
      <alignment horizontal="left" vertical="center"/>
      <protection locked="0"/>
    </xf>
    <xf numFmtId="0" fontId="10" fillId="14" borderId="31" xfId="0" applyFont="1" applyFill="1" applyBorder="1" applyAlignment="1" applyProtection="1">
      <alignment horizontal="left" vertical="center"/>
      <protection locked="0"/>
    </xf>
    <xf numFmtId="0" fontId="3" fillId="0" borderId="28" xfId="0" applyFont="1" applyFill="1" applyBorder="1" applyAlignment="1" applyProtection="1">
      <alignment vertical="center" wrapText="1"/>
      <protection/>
    </xf>
    <xf numFmtId="0" fontId="3" fillId="0" borderId="29" xfId="0" applyFont="1" applyFill="1" applyBorder="1" applyAlignment="1" applyProtection="1">
      <alignment vertical="center" wrapText="1"/>
      <protection/>
    </xf>
    <xf numFmtId="0" fontId="0" fillId="14" borderId="28" xfId="0" applyFont="1" applyFill="1" applyBorder="1" applyAlignment="1" applyProtection="1">
      <alignment horizontal="left" vertical="center"/>
      <protection locked="0"/>
    </xf>
    <xf numFmtId="0" fontId="10" fillId="14" borderId="36" xfId="0" applyFont="1" applyFill="1" applyBorder="1" applyAlignment="1" applyProtection="1">
      <alignment horizontal="left" vertical="center"/>
      <protection locked="0"/>
    </xf>
    <xf numFmtId="0" fontId="10" fillId="14" borderId="29" xfId="0" applyFont="1" applyFill="1" applyBorder="1" applyAlignment="1" applyProtection="1">
      <alignment horizontal="left" vertical="center"/>
      <protection locked="0"/>
    </xf>
    <xf numFmtId="0" fontId="0" fillId="14" borderId="36" xfId="0" applyFont="1" applyFill="1" applyBorder="1" applyAlignment="1" applyProtection="1">
      <alignment horizontal="left" vertical="center"/>
      <protection locked="0"/>
    </xf>
    <xf numFmtId="0" fontId="0" fillId="14" borderId="29" xfId="0" applyFont="1" applyFill="1" applyBorder="1" applyAlignment="1" applyProtection="1">
      <alignment horizontal="left" vertical="center"/>
      <protection locked="0"/>
    </xf>
    <xf numFmtId="0" fontId="52" fillId="48" borderId="20" xfId="0" applyFont="1" applyFill="1" applyBorder="1" applyAlignment="1" applyProtection="1">
      <alignment horizontal="left" vertical="center"/>
      <protection/>
    </xf>
    <xf numFmtId="0" fontId="2" fillId="48" borderId="20" xfId="0" applyFont="1" applyFill="1" applyBorder="1" applyAlignment="1" applyProtection="1">
      <alignment horizontal="left" vertical="center"/>
      <protection/>
    </xf>
    <xf numFmtId="0" fontId="53" fillId="0" borderId="57" xfId="0" applyFont="1" applyFill="1" applyBorder="1" applyAlignment="1" applyProtection="1">
      <alignment horizontal="left" vertical="center" wrapText="1" indent="1"/>
      <protection/>
    </xf>
    <xf numFmtId="0" fontId="0" fillId="0" borderId="31" xfId="0" applyFont="1" applyFill="1" applyBorder="1" applyAlignment="1" applyProtection="1">
      <alignment horizontal="left" vertical="center" wrapText="1" indent="1"/>
      <protection/>
    </xf>
    <xf numFmtId="0" fontId="53" fillId="0" borderId="20" xfId="0" applyFont="1" applyFill="1" applyBorder="1" applyAlignment="1" applyProtection="1">
      <alignment horizontal="left" vertical="center" wrapText="1" indent="1"/>
      <protection/>
    </xf>
    <xf numFmtId="0" fontId="0" fillId="0" borderId="26" xfId="0" applyFont="1" applyFill="1" applyBorder="1" applyAlignment="1" applyProtection="1">
      <alignment horizontal="left" vertical="center" wrapText="1" indent="1"/>
      <protection/>
    </xf>
    <xf numFmtId="0" fontId="10" fillId="0" borderId="57"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52" fillId="48" borderId="60" xfId="0" applyFont="1" applyFill="1" applyBorder="1" applyAlignment="1" applyProtection="1">
      <alignment horizontal="left" vertical="center" wrapText="1"/>
      <protection/>
    </xf>
    <xf numFmtId="0" fontId="0" fillId="48" borderId="21" xfId="0" applyFont="1" applyFill="1" applyBorder="1" applyAlignment="1" applyProtection="1">
      <alignment horizontal="left" vertical="center" wrapText="1"/>
      <protection/>
    </xf>
    <xf numFmtId="0" fontId="0" fillId="48" borderId="61" xfId="0" applyFont="1" applyFill="1" applyBorder="1" applyAlignment="1" applyProtection="1">
      <alignment horizontal="left" vertical="center" wrapText="1"/>
      <protection/>
    </xf>
    <xf numFmtId="0" fontId="0" fillId="14" borderId="30" xfId="0" applyFill="1" applyBorder="1" applyAlignment="1" applyProtection="1">
      <alignment horizontal="center"/>
      <protection locked="0"/>
    </xf>
    <xf numFmtId="0" fontId="0" fillId="14" borderId="31" xfId="0" applyFill="1" applyBorder="1" applyAlignment="1" applyProtection="1">
      <alignment horizontal="center"/>
      <protection locked="0"/>
    </xf>
    <xf numFmtId="0" fontId="0" fillId="14" borderId="30" xfId="0" applyFont="1" applyFill="1" applyBorder="1" applyAlignment="1" applyProtection="1">
      <alignment horizontal="center" vertical="center" wrapText="1"/>
      <protection locked="0"/>
    </xf>
    <xf numFmtId="0" fontId="0" fillId="14" borderId="31" xfId="0" applyFont="1" applyFill="1" applyBorder="1" applyAlignment="1" applyProtection="1">
      <alignment horizontal="center" vertical="center" wrapText="1"/>
      <protection locked="0"/>
    </xf>
    <xf numFmtId="0" fontId="2" fillId="0" borderId="53" xfId="0" applyFont="1" applyFill="1" applyBorder="1" applyAlignment="1" applyProtection="1">
      <alignment horizontal="left" vertical="center" wrapText="1"/>
      <protection/>
    </xf>
    <xf numFmtId="0" fontId="0" fillId="0" borderId="54" xfId="0" applyFont="1" applyFill="1" applyBorder="1" applyAlignment="1" applyProtection="1">
      <alignment horizontal="left" vertical="center" wrapText="1"/>
      <protection/>
    </xf>
    <xf numFmtId="0" fontId="0" fillId="14" borderId="30" xfId="0" applyFont="1" applyFill="1" applyBorder="1" applyAlignment="1" applyProtection="1">
      <alignment horizontal="center" vertical="center" wrapText="1"/>
      <protection locked="0"/>
    </xf>
    <xf numFmtId="0" fontId="0" fillId="14" borderId="33" xfId="0" applyFont="1" applyFill="1" applyBorder="1" applyAlignment="1" applyProtection="1">
      <alignment horizontal="left" vertical="center" wrapText="1"/>
      <protection locked="0"/>
    </xf>
    <xf numFmtId="0" fontId="5" fillId="14" borderId="34" xfId="0" applyFont="1" applyFill="1" applyBorder="1" applyAlignment="1" applyProtection="1">
      <alignment horizontal="left" vertical="center" wrapText="1"/>
      <protection locked="0"/>
    </xf>
    <xf numFmtId="0" fontId="5" fillId="14" borderId="35" xfId="0" applyFont="1" applyFill="1" applyBorder="1" applyAlignment="1" applyProtection="1">
      <alignment horizontal="left" vertical="center" wrapText="1"/>
      <protection locked="0"/>
    </xf>
    <xf numFmtId="0" fontId="5" fillId="14" borderId="19" xfId="0" applyFont="1" applyFill="1" applyBorder="1" applyAlignment="1" applyProtection="1">
      <alignment horizontal="left" vertical="center" wrapText="1"/>
      <protection locked="0"/>
    </xf>
    <xf numFmtId="0" fontId="5" fillId="14" borderId="0" xfId="0" applyFont="1" applyFill="1" applyBorder="1" applyAlignment="1" applyProtection="1">
      <alignment horizontal="left" vertical="center" wrapText="1"/>
      <protection locked="0"/>
    </xf>
    <xf numFmtId="0" fontId="5" fillId="14" borderId="32" xfId="0" applyFont="1" applyFill="1" applyBorder="1" applyAlignment="1" applyProtection="1">
      <alignment horizontal="left" vertical="center" wrapText="1"/>
      <protection locked="0"/>
    </xf>
    <xf numFmtId="0" fontId="5" fillId="14" borderId="25" xfId="0" applyFont="1" applyFill="1" applyBorder="1" applyAlignment="1" applyProtection="1">
      <alignment horizontal="left" vertical="center" wrapText="1"/>
      <protection locked="0"/>
    </xf>
    <xf numFmtId="0" fontId="5" fillId="14" borderId="20" xfId="0" applyFont="1" applyFill="1" applyBorder="1" applyAlignment="1" applyProtection="1">
      <alignment horizontal="left" vertical="center" wrapText="1"/>
      <protection locked="0"/>
    </xf>
    <xf numFmtId="0" fontId="5" fillId="14" borderId="26" xfId="0" applyFont="1" applyFill="1" applyBorder="1" applyAlignment="1" applyProtection="1">
      <alignment horizontal="left" vertical="center" wrapText="1"/>
      <protection locked="0"/>
    </xf>
    <xf numFmtId="0" fontId="52" fillId="0" borderId="0" xfId="0" applyFont="1" applyAlignment="1" applyProtection="1">
      <alignment horizontal="center" wrapText="1"/>
      <protection/>
    </xf>
    <xf numFmtId="0" fontId="2" fillId="0" borderId="0" xfId="0" applyFont="1" applyAlignment="1" applyProtection="1">
      <alignment horizontal="center"/>
      <protection/>
    </xf>
    <xf numFmtId="0" fontId="6" fillId="14" borderId="30" xfId="0" applyFont="1" applyFill="1" applyBorder="1" applyAlignment="1" applyProtection="1">
      <alignment horizontal="center" vertical="center"/>
      <protection locked="0"/>
    </xf>
    <xf numFmtId="0" fontId="6" fillId="14" borderId="57" xfId="0" applyFont="1" applyFill="1" applyBorder="1" applyAlignment="1" applyProtection="1">
      <alignment horizontal="center" vertical="center"/>
      <protection locked="0"/>
    </xf>
    <xf numFmtId="0" fontId="6" fillId="14" borderId="31" xfId="0" applyFont="1" applyFill="1" applyBorder="1" applyAlignment="1" applyProtection="1">
      <alignment horizontal="center" vertical="center"/>
      <protection locked="0"/>
    </xf>
    <xf numFmtId="0" fontId="53" fillId="14" borderId="24" xfId="0" applyFont="1" applyFill="1" applyBorder="1" applyAlignment="1" applyProtection="1">
      <alignment horizontal="left" vertical="top" wrapText="1"/>
      <protection hidden="1"/>
    </xf>
    <xf numFmtId="0" fontId="2" fillId="14" borderId="0" xfId="0" applyFont="1" applyFill="1" applyBorder="1" applyAlignment="1" applyProtection="1">
      <alignment horizontal="left" vertical="top" wrapText="1"/>
      <protection hidden="1"/>
    </xf>
    <xf numFmtId="0" fontId="2" fillId="14" borderId="62" xfId="0" applyFont="1" applyFill="1" applyBorder="1" applyAlignment="1" applyProtection="1">
      <alignment horizontal="left" vertical="top" wrapText="1"/>
      <protection hidden="1"/>
    </xf>
    <xf numFmtId="0" fontId="2" fillId="14" borderId="63" xfId="0" applyFont="1" applyFill="1" applyBorder="1" applyAlignment="1" applyProtection="1">
      <alignment horizontal="left" vertical="top" wrapText="1"/>
      <protection hidden="1"/>
    </xf>
    <xf numFmtId="0" fontId="2" fillId="14" borderId="21" xfId="0" applyFont="1" applyFill="1" applyBorder="1" applyAlignment="1" applyProtection="1">
      <alignment horizontal="left" vertical="top" wrapText="1"/>
      <protection hidden="1"/>
    </xf>
    <xf numFmtId="0" fontId="2" fillId="14" borderId="64" xfId="0" applyFont="1" applyFill="1" applyBorder="1" applyAlignment="1" applyProtection="1">
      <alignment horizontal="left" vertical="top" wrapText="1"/>
      <protection hidden="1"/>
    </xf>
    <xf numFmtId="0" fontId="53" fillId="15" borderId="50" xfId="0" applyFont="1" applyFill="1" applyBorder="1" applyAlignment="1" applyProtection="1">
      <alignment horizontal="left" vertical="top" wrapText="1"/>
      <protection hidden="1"/>
    </xf>
    <xf numFmtId="0" fontId="0" fillId="15" borderId="34" xfId="0" applyFont="1" applyFill="1" applyBorder="1" applyAlignment="1" applyProtection="1">
      <alignment horizontal="left" vertical="top" wrapText="1"/>
      <protection hidden="1"/>
    </xf>
    <xf numFmtId="0" fontId="0" fillId="15" borderId="37" xfId="0" applyFont="1" applyFill="1" applyBorder="1" applyAlignment="1" applyProtection="1">
      <alignment horizontal="left" vertical="top" wrapText="1"/>
      <protection hidden="1"/>
    </xf>
    <xf numFmtId="0" fontId="0" fillId="15" borderId="24" xfId="0" applyFont="1" applyFill="1" applyBorder="1" applyAlignment="1" applyProtection="1">
      <alignment horizontal="left" vertical="top" wrapText="1"/>
      <protection hidden="1"/>
    </xf>
    <xf numFmtId="0" fontId="0" fillId="15" borderId="0" xfId="0" applyFont="1" applyFill="1" applyBorder="1" applyAlignment="1" applyProtection="1">
      <alignment horizontal="left" vertical="top" wrapText="1"/>
      <protection hidden="1"/>
    </xf>
    <xf numFmtId="0" fontId="0" fillId="15" borderId="62" xfId="0" applyFont="1" applyFill="1" applyBorder="1" applyAlignment="1" applyProtection="1">
      <alignment horizontal="left" vertical="top" wrapText="1"/>
      <protection hidden="1"/>
    </xf>
    <xf numFmtId="0" fontId="0" fillId="15" borderId="63" xfId="0" applyFont="1" applyFill="1" applyBorder="1" applyAlignment="1" applyProtection="1">
      <alignment horizontal="left" vertical="top" wrapText="1"/>
      <protection hidden="1"/>
    </xf>
    <xf numFmtId="0" fontId="0" fillId="15" borderId="21" xfId="0" applyFont="1" applyFill="1" applyBorder="1" applyAlignment="1" applyProtection="1">
      <alignment horizontal="left" vertical="top" wrapText="1"/>
      <protection hidden="1"/>
    </xf>
    <xf numFmtId="0" fontId="0" fillId="15" borderId="64" xfId="0" applyFont="1" applyFill="1" applyBorder="1" applyAlignment="1" applyProtection="1">
      <alignment horizontal="left" vertical="top" wrapText="1"/>
      <protection hidden="1"/>
    </xf>
    <xf numFmtId="0" fontId="0" fillId="48" borderId="50" xfId="0" applyFont="1" applyFill="1" applyBorder="1" applyAlignment="1" applyProtection="1">
      <alignment horizontal="left" vertical="top" wrapText="1"/>
      <protection/>
    </xf>
    <xf numFmtId="0" fontId="3" fillId="48" borderId="37" xfId="0" applyFont="1" applyFill="1" applyBorder="1" applyAlignment="1" applyProtection="1">
      <alignment horizontal="left" vertical="top" wrapText="1"/>
      <protection/>
    </xf>
    <xf numFmtId="0" fontId="3" fillId="48" borderId="24" xfId="0" applyFont="1" applyFill="1" applyBorder="1" applyAlignment="1" applyProtection="1">
      <alignment horizontal="left" vertical="top" wrapText="1"/>
      <protection/>
    </xf>
    <xf numFmtId="0" fontId="3" fillId="48" borderId="62" xfId="0" applyFont="1" applyFill="1" applyBorder="1" applyAlignment="1" applyProtection="1">
      <alignment horizontal="left" vertical="top" wrapText="1"/>
      <protection/>
    </xf>
    <xf numFmtId="0" fontId="0" fillId="0" borderId="24" xfId="0" applyBorder="1" applyAlignment="1">
      <alignment horizontal="left" vertical="top" wrapText="1"/>
    </xf>
    <xf numFmtId="0" fontId="0" fillId="0" borderId="62" xfId="0" applyBorder="1" applyAlignment="1">
      <alignment horizontal="left" vertical="top" wrapText="1"/>
    </xf>
    <xf numFmtId="0" fontId="0" fillId="0" borderId="63" xfId="0" applyBorder="1" applyAlignment="1">
      <alignment horizontal="left" vertical="top" wrapText="1"/>
    </xf>
    <xf numFmtId="0" fontId="0" fillId="0" borderId="64" xfId="0" applyBorder="1" applyAlignment="1">
      <alignment horizontal="left" vertical="top" wrapText="1"/>
    </xf>
    <xf numFmtId="0" fontId="52" fillId="48" borderId="39" xfId="0" applyFont="1" applyFill="1" applyBorder="1" applyAlignment="1" applyProtection="1">
      <alignment horizontal="left" vertical="top" wrapText="1"/>
      <protection/>
    </xf>
    <xf numFmtId="0" fontId="2" fillId="48" borderId="22" xfId="0" applyFont="1" applyFill="1" applyBorder="1" applyAlignment="1" applyProtection="1">
      <alignment horizontal="left" vertical="top" wrapText="1"/>
      <protection/>
    </xf>
    <xf numFmtId="0" fontId="2" fillId="48" borderId="24" xfId="0" applyFont="1" applyFill="1" applyBorder="1" applyAlignment="1" applyProtection="1">
      <alignment horizontal="left" vertical="top" wrapText="1"/>
      <protection/>
    </xf>
    <xf numFmtId="0" fontId="2" fillId="48" borderId="0" xfId="0" applyFont="1" applyFill="1" applyBorder="1" applyAlignment="1" applyProtection="1">
      <alignment horizontal="left" vertical="top" wrapText="1"/>
      <protection/>
    </xf>
    <xf numFmtId="0" fontId="53" fillId="48" borderId="65" xfId="0" applyFont="1" applyFill="1" applyBorder="1" applyAlignment="1">
      <alignment horizontal="left" vertical="top" wrapText="1"/>
    </xf>
    <xf numFmtId="0" fontId="0" fillId="48" borderId="45" xfId="0" applyFont="1" applyFill="1" applyBorder="1" applyAlignment="1">
      <alignment horizontal="left" vertical="top" wrapText="1"/>
    </xf>
    <xf numFmtId="0" fontId="0" fillId="48" borderId="66" xfId="0" applyFont="1" applyFill="1" applyBorder="1" applyAlignment="1">
      <alignment horizontal="left" vertical="top" wrapText="1"/>
    </xf>
    <xf numFmtId="0" fontId="0" fillId="48" borderId="41" xfId="0" applyFont="1" applyFill="1" applyBorder="1" applyAlignment="1">
      <alignment horizontal="left" vertical="top" wrapText="1"/>
    </xf>
    <xf numFmtId="0" fontId="0" fillId="14" borderId="19" xfId="0" applyFill="1" applyBorder="1" applyAlignment="1" applyProtection="1">
      <alignment horizontal="left" vertical="center" wrapText="1"/>
      <protection locked="0"/>
    </xf>
    <xf numFmtId="0" fontId="0" fillId="14" borderId="0" xfId="0" applyFill="1" applyBorder="1" applyAlignment="1" applyProtection="1">
      <alignment horizontal="left" vertical="center" wrapText="1"/>
      <protection locked="0"/>
    </xf>
    <xf numFmtId="0" fontId="0" fillId="14" borderId="32" xfId="0" applyFill="1" applyBorder="1" applyAlignment="1" applyProtection="1">
      <alignment horizontal="left" vertical="center" wrapText="1"/>
      <protection locked="0"/>
    </xf>
    <xf numFmtId="0" fontId="0" fillId="14" borderId="25" xfId="0" applyFill="1" applyBorder="1" applyAlignment="1" applyProtection="1">
      <alignment horizontal="left" vertical="center" wrapText="1"/>
      <protection locked="0"/>
    </xf>
    <xf numFmtId="0" fontId="0" fillId="14" borderId="20" xfId="0" applyFill="1" applyBorder="1" applyAlignment="1" applyProtection="1">
      <alignment horizontal="left" vertical="center" wrapText="1"/>
      <protection locked="0"/>
    </xf>
    <xf numFmtId="0" fontId="0" fillId="14" borderId="26" xfId="0" applyFill="1" applyBorder="1" applyAlignment="1" applyProtection="1">
      <alignment horizontal="left" vertical="center" wrapText="1"/>
      <protection locked="0"/>
    </xf>
    <xf numFmtId="0" fontId="0" fillId="14" borderId="23" xfId="0" applyFont="1" applyFill="1" applyBorder="1" applyAlignment="1" applyProtection="1">
      <alignment horizontal="left"/>
      <protection/>
    </xf>
    <xf numFmtId="0" fontId="0" fillId="14" borderId="22" xfId="0" applyFill="1" applyBorder="1" applyAlignment="1" applyProtection="1">
      <alignment horizontal="left"/>
      <protection/>
    </xf>
    <xf numFmtId="0" fontId="0" fillId="14" borderId="49" xfId="0" applyFill="1" applyBorder="1" applyAlignment="1" applyProtection="1">
      <alignment horizontal="left"/>
      <protection/>
    </xf>
    <xf numFmtId="0" fontId="53" fillId="48" borderId="24" xfId="0" applyFont="1" applyFill="1" applyBorder="1" applyAlignment="1" applyProtection="1">
      <alignment horizontal="left" vertical="top" wrapText="1"/>
      <protection/>
    </xf>
    <xf numFmtId="0" fontId="0" fillId="48" borderId="0" xfId="0" applyFont="1" applyFill="1" applyBorder="1" applyAlignment="1" applyProtection="1">
      <alignment horizontal="left" vertical="top" wrapText="1"/>
      <protection/>
    </xf>
    <xf numFmtId="0" fontId="0" fillId="48" borderId="24" xfId="0" applyFont="1" applyFill="1" applyBorder="1" applyAlignment="1" applyProtection="1">
      <alignment horizontal="left" vertical="top" wrapText="1"/>
      <protection/>
    </xf>
    <xf numFmtId="0" fontId="0" fillId="48" borderId="43" xfId="0" applyFont="1" applyFill="1" applyBorder="1" applyAlignment="1" applyProtection="1">
      <alignment horizontal="left" vertical="top" wrapText="1"/>
      <protection/>
    </xf>
    <xf numFmtId="0" fontId="0" fillId="48" borderId="20" xfId="0" applyFont="1" applyFill="1" applyBorder="1" applyAlignment="1" applyProtection="1">
      <alignment horizontal="left" vertical="top" wrapText="1"/>
      <protection/>
    </xf>
    <xf numFmtId="0" fontId="53" fillId="48" borderId="39" xfId="0" applyFont="1" applyFill="1" applyBorder="1" applyAlignment="1" applyProtection="1">
      <alignment horizontal="left" vertical="top" wrapText="1"/>
      <protection/>
    </xf>
    <xf numFmtId="0" fontId="0" fillId="0" borderId="22" xfId="0" applyBorder="1" applyAlignment="1">
      <alignment/>
    </xf>
    <xf numFmtId="0" fontId="0" fillId="0" borderId="24" xfId="0" applyBorder="1" applyAlignment="1">
      <alignment/>
    </xf>
    <xf numFmtId="0" fontId="0" fillId="0" borderId="0" xfId="0" applyAlignment="1">
      <alignment/>
    </xf>
    <xf numFmtId="0" fontId="0" fillId="0" borderId="43" xfId="0" applyBorder="1" applyAlignment="1">
      <alignment/>
    </xf>
    <xf numFmtId="0" fontId="0" fillId="0" borderId="20" xfId="0" applyBorder="1" applyAlignment="1">
      <alignment/>
    </xf>
    <xf numFmtId="0" fontId="3" fillId="48" borderId="44" xfId="0" applyFont="1" applyFill="1" applyBorder="1" applyAlignment="1" applyProtection="1">
      <alignment horizontal="center" vertical="center" textRotation="180"/>
      <protection/>
    </xf>
    <xf numFmtId="0" fontId="3" fillId="48" borderId="41" xfId="0" applyFont="1" applyFill="1" applyBorder="1" applyAlignment="1" applyProtection="1">
      <alignment horizontal="center" vertical="center" textRotation="180"/>
      <protection/>
    </xf>
    <xf numFmtId="0" fontId="2" fillId="48" borderId="41" xfId="0" applyFont="1" applyFill="1" applyBorder="1" applyAlignment="1" applyProtection="1">
      <alignment horizontal="center" vertical="center" textRotation="180"/>
      <protection/>
    </xf>
    <xf numFmtId="0" fontId="2" fillId="48" borderId="46" xfId="0" applyFont="1" applyFill="1" applyBorder="1" applyAlignment="1" applyProtection="1">
      <alignment horizontal="center" vertical="center" textRotation="180"/>
      <protection/>
    </xf>
    <xf numFmtId="0" fontId="53" fillId="48" borderId="30" xfId="0" applyFont="1" applyFill="1" applyBorder="1" applyAlignment="1" applyProtection="1">
      <alignment horizontal="center" vertical="center" wrapText="1"/>
      <protection/>
    </xf>
    <xf numFmtId="0" fontId="0" fillId="48" borderId="57" xfId="0" applyFill="1" applyBorder="1" applyAlignment="1" applyProtection="1">
      <alignment horizontal="center" vertical="center" wrapText="1"/>
      <protection/>
    </xf>
    <xf numFmtId="0" fontId="3" fillId="48" borderId="38" xfId="0" applyFont="1" applyFill="1" applyBorder="1" applyAlignment="1" applyProtection="1">
      <alignment horizontal="center" vertical="center" textRotation="180"/>
      <protection/>
    </xf>
    <xf numFmtId="0" fontId="2" fillId="48" borderId="38" xfId="0" applyFont="1" applyFill="1" applyBorder="1" applyAlignment="1" applyProtection="1">
      <alignment horizontal="center" vertical="center" textRotation="180"/>
      <protection/>
    </xf>
    <xf numFmtId="0" fontId="0" fillId="48" borderId="22" xfId="0" applyFont="1" applyFill="1" applyBorder="1" applyAlignment="1" applyProtection="1">
      <alignment horizontal="left" vertical="top" wrapText="1"/>
      <protection/>
    </xf>
    <xf numFmtId="0" fontId="2" fillId="0" borderId="0" xfId="0" applyFont="1" applyFill="1" applyBorder="1" applyAlignment="1" applyProtection="1">
      <alignment horizontal="center" vertical="top" wrapText="1"/>
      <protection/>
    </xf>
    <xf numFmtId="0" fontId="2" fillId="0" borderId="0" xfId="0" applyFont="1" applyAlignment="1" applyProtection="1">
      <alignment horizontal="center" wrapText="1"/>
      <protection/>
    </xf>
    <xf numFmtId="0" fontId="61" fillId="3" borderId="25" xfId="0" applyFont="1" applyFill="1" applyBorder="1" applyAlignment="1" applyProtection="1">
      <alignment horizontal="right"/>
      <protection/>
    </xf>
    <xf numFmtId="0" fontId="4" fillId="3" borderId="20" xfId="0" applyFont="1" applyFill="1" applyBorder="1" applyAlignment="1" applyProtection="1">
      <alignment horizontal="right"/>
      <protection/>
    </xf>
    <xf numFmtId="0" fontId="4" fillId="3" borderId="26" xfId="0" applyFont="1" applyFill="1" applyBorder="1" applyAlignment="1" applyProtection="1">
      <alignment horizontal="right"/>
      <protection/>
    </xf>
    <xf numFmtId="0" fontId="52" fillId="48" borderId="23" xfId="0" applyFont="1" applyFill="1" applyBorder="1" applyAlignment="1" applyProtection="1">
      <alignment horizontal="center" vertical="center" textRotation="180"/>
      <protection/>
    </xf>
    <xf numFmtId="0" fontId="0" fillId="48" borderId="19" xfId="0" applyFill="1" applyBorder="1" applyAlignment="1" applyProtection="1">
      <alignment horizontal="center" vertical="center" textRotation="180"/>
      <protection/>
    </xf>
    <xf numFmtId="0" fontId="0" fillId="0" borderId="19" xfId="0" applyBorder="1" applyAlignment="1">
      <alignment horizontal="center" vertical="center" textRotation="180"/>
    </xf>
    <xf numFmtId="0" fontId="0" fillId="14" borderId="22" xfId="0" applyFont="1" applyFill="1" applyBorder="1" applyAlignment="1" applyProtection="1">
      <alignment horizontal="center" vertical="center"/>
      <protection locked="0"/>
    </xf>
    <xf numFmtId="0" fontId="0" fillId="14" borderId="22" xfId="0" applyFill="1" applyBorder="1" applyAlignment="1" applyProtection="1">
      <alignment horizontal="center" vertical="center"/>
      <protection locked="0"/>
    </xf>
    <xf numFmtId="0" fontId="0" fillId="14" borderId="49" xfId="0" applyFill="1" applyBorder="1" applyAlignment="1" applyProtection="1">
      <alignment horizontal="center" vertical="center"/>
      <protection locked="0"/>
    </xf>
    <xf numFmtId="0" fontId="0" fillId="14" borderId="0" xfId="0" applyFill="1" applyAlignment="1" applyProtection="1">
      <alignment horizontal="center" vertical="center"/>
      <protection locked="0"/>
    </xf>
    <xf numFmtId="0" fontId="0" fillId="14" borderId="32" xfId="0" applyFill="1" applyBorder="1" applyAlignment="1" applyProtection="1">
      <alignment horizontal="center" vertical="center"/>
      <protection locked="0"/>
    </xf>
    <xf numFmtId="0" fontId="0" fillId="14" borderId="20" xfId="0" applyFill="1" applyBorder="1" applyAlignment="1" applyProtection="1">
      <alignment horizontal="center" vertical="center"/>
      <protection locked="0"/>
    </xf>
    <xf numFmtId="0" fontId="0" fillId="14" borderId="26" xfId="0" applyFill="1" applyBorder="1" applyAlignment="1" applyProtection="1">
      <alignment horizontal="center" vertical="center"/>
      <protection locked="0"/>
    </xf>
    <xf numFmtId="0" fontId="0" fillId="14" borderId="23" xfId="0" applyFont="1" applyFill="1" applyBorder="1" applyAlignment="1" applyProtection="1">
      <alignment horizontal="left" vertical="center"/>
      <protection locked="0"/>
    </xf>
    <xf numFmtId="0" fontId="0" fillId="14" borderId="22" xfId="0" applyFill="1" applyBorder="1" applyAlignment="1" applyProtection="1">
      <alignment horizontal="left" vertical="center"/>
      <protection locked="0"/>
    </xf>
    <xf numFmtId="0" fontId="0" fillId="14" borderId="49" xfId="0" applyFill="1" applyBorder="1" applyAlignment="1" applyProtection="1">
      <alignment horizontal="left" vertical="center"/>
      <protection locked="0"/>
    </xf>
    <xf numFmtId="0" fontId="0" fillId="14" borderId="19" xfId="0" applyFill="1" applyBorder="1" applyAlignment="1" applyProtection="1">
      <alignment horizontal="left" vertical="center"/>
      <protection locked="0"/>
    </xf>
    <xf numFmtId="0" fontId="0" fillId="14" borderId="0" xfId="0" applyFill="1" applyBorder="1" applyAlignment="1" applyProtection="1">
      <alignment horizontal="left" vertical="center"/>
      <protection locked="0"/>
    </xf>
    <xf numFmtId="0" fontId="0" fillId="14" borderId="32" xfId="0" applyFill="1" applyBorder="1" applyAlignment="1" applyProtection="1">
      <alignment horizontal="left" vertical="center"/>
      <protection locked="0"/>
    </xf>
    <xf numFmtId="0" fontId="0" fillId="14" borderId="60" xfId="0" applyFill="1" applyBorder="1" applyAlignment="1" applyProtection="1">
      <alignment horizontal="left" vertical="center"/>
      <protection locked="0"/>
    </xf>
    <xf numFmtId="0" fontId="0" fillId="14" borderId="21" xfId="0" applyFill="1" applyBorder="1" applyAlignment="1" applyProtection="1">
      <alignment horizontal="left" vertical="center"/>
      <protection locked="0"/>
    </xf>
    <xf numFmtId="0" fontId="0" fillId="14" borderId="61" xfId="0" applyFill="1" applyBorder="1" applyAlignment="1" applyProtection="1">
      <alignment horizontal="left" vertical="center"/>
      <protection locked="0"/>
    </xf>
    <xf numFmtId="0" fontId="53" fillId="48" borderId="67" xfId="0" applyFont="1" applyFill="1" applyBorder="1" applyAlignment="1" applyProtection="1">
      <alignment horizontal="left" vertical="top" wrapText="1"/>
      <protection/>
    </xf>
    <xf numFmtId="0" fontId="3" fillId="48" borderId="68" xfId="0" applyFont="1" applyFill="1" applyBorder="1" applyAlignment="1" applyProtection="1">
      <alignment horizontal="left" vertical="top" wrapText="1"/>
      <protection/>
    </xf>
    <xf numFmtId="0" fontId="3" fillId="48" borderId="69" xfId="0" applyFont="1" applyFill="1" applyBorder="1" applyAlignment="1" applyProtection="1">
      <alignment horizontal="left" vertical="top" wrapText="1"/>
      <protection/>
    </xf>
    <xf numFmtId="0" fontId="3" fillId="48" borderId="70" xfId="0" applyFont="1" applyFill="1" applyBorder="1" applyAlignment="1" applyProtection="1">
      <alignment horizontal="left" vertical="top" wrapText="1"/>
      <protection/>
    </xf>
    <xf numFmtId="0" fontId="3" fillId="48" borderId="71" xfId="0" applyFont="1" applyFill="1" applyBorder="1" applyAlignment="1" applyProtection="1">
      <alignment horizontal="left" vertical="top" wrapText="1"/>
      <protection/>
    </xf>
    <xf numFmtId="0" fontId="3" fillId="48" borderId="72" xfId="0" applyFont="1" applyFill="1" applyBorder="1" applyAlignment="1" applyProtection="1">
      <alignment horizontal="left" vertical="top" wrapText="1"/>
      <protection/>
    </xf>
    <xf numFmtId="0" fontId="0" fillId="14" borderId="22" xfId="0" applyFill="1" applyBorder="1" applyAlignment="1" applyProtection="1">
      <alignment horizontal="center" shrinkToFit="1"/>
      <protection/>
    </xf>
    <xf numFmtId="0" fontId="3" fillId="48" borderId="73" xfId="0" applyFont="1" applyFill="1" applyBorder="1" applyAlignment="1" applyProtection="1">
      <alignment horizontal="left" vertical="top" wrapText="1"/>
      <protection/>
    </xf>
    <xf numFmtId="0" fontId="3" fillId="48" borderId="74" xfId="0" applyFont="1" applyFill="1" applyBorder="1" applyAlignment="1" applyProtection="1">
      <alignment horizontal="left" vertical="top" wrapText="1"/>
      <protection/>
    </xf>
    <xf numFmtId="0" fontId="0" fillId="0" borderId="0" xfId="0" applyFill="1" applyAlignment="1" applyProtection="1">
      <alignment wrapText="1"/>
      <protection/>
    </xf>
    <xf numFmtId="0" fontId="0" fillId="14" borderId="75" xfId="0" applyFill="1" applyBorder="1" applyAlignment="1" applyProtection="1">
      <alignment horizontal="center"/>
      <protection locked="0"/>
    </xf>
    <xf numFmtId="0" fontId="0" fillId="14" borderId="23" xfId="0" applyFont="1" applyFill="1" applyBorder="1" applyAlignment="1" applyProtection="1">
      <alignment horizontal="left" vertical="top"/>
      <protection locked="0"/>
    </xf>
    <xf numFmtId="0" fontId="0" fillId="14" borderId="22" xfId="0" applyFill="1" applyBorder="1" applyAlignment="1" applyProtection="1">
      <alignment horizontal="left" vertical="top"/>
      <protection locked="0"/>
    </xf>
    <xf numFmtId="0" fontId="0" fillId="14" borderId="49" xfId="0" applyFill="1" applyBorder="1" applyAlignment="1" applyProtection="1">
      <alignment horizontal="left" vertical="top"/>
      <protection locked="0"/>
    </xf>
    <xf numFmtId="0" fontId="0" fillId="14" borderId="19" xfId="0" applyFill="1" applyBorder="1" applyAlignment="1" applyProtection="1">
      <alignment horizontal="left" vertical="top"/>
      <protection locked="0"/>
    </xf>
    <xf numFmtId="0" fontId="0" fillId="14" borderId="0" xfId="0" applyFill="1" applyAlignment="1" applyProtection="1">
      <alignment horizontal="left" vertical="top"/>
      <protection locked="0"/>
    </xf>
    <xf numFmtId="0" fontId="0" fillId="14" borderId="32" xfId="0" applyFill="1" applyBorder="1" applyAlignment="1" applyProtection="1">
      <alignment horizontal="left" vertical="top"/>
      <protection locked="0"/>
    </xf>
    <xf numFmtId="0" fontId="0" fillId="14" borderId="25" xfId="0" applyFill="1" applyBorder="1" applyAlignment="1" applyProtection="1">
      <alignment horizontal="left" vertical="top"/>
      <protection locked="0"/>
    </xf>
    <xf numFmtId="0" fontId="0" fillId="14" borderId="20" xfId="0" applyFill="1" applyBorder="1" applyAlignment="1" applyProtection="1">
      <alignment horizontal="left" vertical="top"/>
      <protection locked="0"/>
    </xf>
    <xf numFmtId="0" fontId="0" fillId="14" borderId="26" xfId="0" applyFill="1" applyBorder="1" applyAlignment="1" applyProtection="1">
      <alignment horizontal="left" vertical="top"/>
      <protection locked="0"/>
    </xf>
    <xf numFmtId="0" fontId="5" fillId="14" borderId="22" xfId="0" applyFont="1" applyFill="1" applyBorder="1" applyAlignment="1" applyProtection="1">
      <alignment horizontal="left" vertical="top"/>
      <protection locked="0"/>
    </xf>
    <xf numFmtId="0" fontId="5" fillId="14" borderId="49" xfId="0" applyFont="1" applyFill="1" applyBorder="1" applyAlignment="1" applyProtection="1">
      <alignment horizontal="left" vertical="top"/>
      <protection locked="0"/>
    </xf>
    <xf numFmtId="0" fontId="5" fillId="14" borderId="19" xfId="0" applyFont="1" applyFill="1" applyBorder="1" applyAlignment="1" applyProtection="1">
      <alignment horizontal="left" vertical="top"/>
      <protection locked="0"/>
    </xf>
    <xf numFmtId="0" fontId="5" fillId="14" borderId="0" xfId="0" applyFont="1" applyFill="1" applyBorder="1" applyAlignment="1" applyProtection="1">
      <alignment horizontal="left" vertical="top"/>
      <protection locked="0"/>
    </xf>
    <xf numFmtId="0" fontId="5" fillId="14" borderId="32" xfId="0" applyFont="1" applyFill="1" applyBorder="1" applyAlignment="1" applyProtection="1">
      <alignment horizontal="left" vertical="top"/>
      <protection locked="0"/>
    </xf>
    <xf numFmtId="0" fontId="0" fillId="14" borderId="36" xfId="0" applyFill="1" applyBorder="1" applyAlignment="1" applyProtection="1">
      <alignment horizontal="left" vertical="center" wrapText="1"/>
      <protection locked="0"/>
    </xf>
    <xf numFmtId="0" fontId="0" fillId="14" borderId="29" xfId="0" applyFill="1" applyBorder="1" applyAlignment="1" applyProtection="1">
      <alignment horizontal="left" vertical="center" wrapText="1"/>
      <protection locked="0"/>
    </xf>
    <xf numFmtId="0" fontId="0" fillId="14" borderId="0" xfId="0" applyFill="1" applyBorder="1" applyAlignment="1" applyProtection="1">
      <alignment horizontal="left" vertical="top"/>
      <protection locked="0"/>
    </xf>
    <xf numFmtId="0" fontId="0" fillId="14" borderId="23" xfId="0" applyFont="1" applyFill="1" applyBorder="1" applyAlignment="1" applyProtection="1">
      <alignment horizontal="left" vertical="center" wrapText="1"/>
      <protection locked="0"/>
    </xf>
    <xf numFmtId="0" fontId="5" fillId="14" borderId="22" xfId="0" applyFont="1" applyFill="1" applyBorder="1" applyAlignment="1" applyProtection="1">
      <alignment horizontal="left" vertical="center" wrapText="1"/>
      <protection locked="0"/>
    </xf>
    <xf numFmtId="0" fontId="5" fillId="14" borderId="49" xfId="0" applyFont="1" applyFill="1" applyBorder="1" applyAlignment="1" applyProtection="1">
      <alignment horizontal="left" vertical="center" wrapText="1"/>
      <protection locked="0"/>
    </xf>
    <xf numFmtId="0" fontId="5" fillId="14" borderId="19" xfId="0" applyFont="1" applyFill="1" applyBorder="1" applyAlignment="1" applyProtection="1">
      <alignment horizontal="left" vertical="center" wrapText="1"/>
      <protection locked="0"/>
    </xf>
    <xf numFmtId="0" fontId="5" fillId="14" borderId="0" xfId="0" applyFont="1" applyFill="1" applyBorder="1" applyAlignment="1" applyProtection="1">
      <alignment horizontal="left" vertical="center" wrapText="1"/>
      <protection locked="0"/>
    </xf>
    <xf numFmtId="0" fontId="5" fillId="14" borderId="32" xfId="0" applyFont="1" applyFill="1" applyBorder="1" applyAlignment="1" applyProtection="1">
      <alignment horizontal="left" vertical="center" wrapText="1"/>
      <protection locked="0"/>
    </xf>
    <xf numFmtId="0" fontId="5" fillId="14" borderId="25" xfId="0" applyFont="1" applyFill="1" applyBorder="1" applyAlignment="1" applyProtection="1">
      <alignment horizontal="left" vertical="center" wrapText="1"/>
      <protection locked="0"/>
    </xf>
    <xf numFmtId="0" fontId="5" fillId="14" borderId="20" xfId="0" applyFont="1" applyFill="1" applyBorder="1" applyAlignment="1" applyProtection="1">
      <alignment horizontal="left" vertical="center" wrapText="1"/>
      <protection locked="0"/>
    </xf>
    <xf numFmtId="0" fontId="5" fillId="14" borderId="26" xfId="0" applyFont="1" applyFill="1" applyBorder="1" applyAlignment="1" applyProtection="1">
      <alignment horizontal="left" vertical="center" wrapText="1"/>
      <protection locked="0"/>
    </xf>
    <xf numFmtId="0" fontId="0" fillId="14" borderId="75" xfId="0" applyNumberFormat="1" applyFont="1" applyFill="1" applyBorder="1" applyAlignment="1" applyProtection="1">
      <alignment horizontal="center"/>
      <protection locked="0"/>
    </xf>
    <xf numFmtId="0" fontId="2" fillId="48" borderId="47" xfId="0" applyFont="1" applyFill="1" applyBorder="1" applyAlignment="1">
      <alignment horizontal="center" vertical="center" textRotation="180"/>
    </xf>
    <xf numFmtId="0" fontId="0" fillId="48" borderId="24" xfId="0" applyFill="1" applyBorder="1" applyAlignment="1">
      <alignment horizontal="center" vertical="center" textRotation="180"/>
    </xf>
    <xf numFmtId="0" fontId="0" fillId="48" borderId="47" xfId="0" applyFill="1" applyBorder="1" applyAlignment="1">
      <alignment horizontal="center" vertical="center" textRotation="180"/>
    </xf>
    <xf numFmtId="0" fontId="2" fillId="0" borderId="23" xfId="0" applyFont="1" applyFill="1" applyBorder="1" applyAlignment="1" applyProtection="1">
      <alignment horizontal="left" vertical="center" wrapText="1"/>
      <protection/>
    </xf>
    <xf numFmtId="0" fontId="2" fillId="0" borderId="22" xfId="0" applyFont="1" applyFill="1" applyBorder="1" applyAlignment="1" applyProtection="1">
      <alignment horizontal="left" vertical="center" wrapText="1"/>
      <protection/>
    </xf>
    <xf numFmtId="0" fontId="2" fillId="0" borderId="49" xfId="0" applyFont="1" applyFill="1" applyBorder="1" applyAlignment="1" applyProtection="1">
      <alignment horizontal="left" vertical="center"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32" xfId="0" applyFont="1" applyFill="1" applyBorder="1" applyAlignment="1" applyProtection="1">
      <alignment horizontal="left" vertical="center" wrapText="1"/>
      <protection/>
    </xf>
    <xf numFmtId="0" fontId="2" fillId="0" borderId="25" xfId="0" applyFont="1" applyFill="1" applyBorder="1" applyAlignment="1" applyProtection="1">
      <alignment horizontal="left" vertical="center" wrapText="1"/>
      <protection/>
    </xf>
    <xf numFmtId="0" fontId="2" fillId="0" borderId="20" xfId="0" applyFont="1" applyFill="1" applyBorder="1" applyAlignment="1" applyProtection="1">
      <alignment horizontal="left" vertical="center" wrapText="1"/>
      <protection/>
    </xf>
    <xf numFmtId="0" fontId="2" fillId="0" borderId="26" xfId="0" applyFont="1" applyFill="1" applyBorder="1" applyAlignment="1" applyProtection="1">
      <alignment horizontal="left" vertical="center" wrapText="1"/>
      <protection/>
    </xf>
    <xf numFmtId="0" fontId="17" fillId="49" borderId="33" xfId="0" applyFont="1" applyFill="1" applyBorder="1" applyAlignment="1" applyProtection="1">
      <alignment horizontal="center" vertical="center"/>
      <protection/>
    </xf>
    <xf numFmtId="0" fontId="17" fillId="49" borderId="34" xfId="0" applyFont="1" applyFill="1" applyBorder="1" applyAlignment="1" applyProtection="1">
      <alignment horizontal="center" vertical="center"/>
      <protection/>
    </xf>
    <xf numFmtId="0" fontId="2" fillId="48" borderId="76" xfId="0" applyFont="1" applyFill="1" applyBorder="1" applyAlignment="1" applyProtection="1">
      <alignment horizontal="center" vertical="center" textRotation="180"/>
      <protection/>
    </xf>
    <xf numFmtId="0" fontId="2" fillId="48" borderId="47" xfId="0" applyFont="1" applyFill="1" applyBorder="1" applyAlignment="1" applyProtection="1">
      <alignment horizontal="center" vertical="center" textRotation="180"/>
      <protection/>
    </xf>
    <xf numFmtId="0" fontId="2" fillId="48" borderId="48" xfId="0" applyFont="1" applyFill="1" applyBorder="1" applyAlignment="1" applyProtection="1">
      <alignment horizontal="center" vertical="center" textRotation="180"/>
      <protection/>
    </xf>
    <xf numFmtId="0" fontId="2" fillId="48" borderId="24" xfId="0" applyFont="1" applyFill="1" applyBorder="1" applyAlignment="1">
      <alignment horizontal="center" vertical="center" textRotation="180"/>
    </xf>
    <xf numFmtId="0" fontId="2" fillId="48" borderId="48" xfId="0" applyFont="1" applyFill="1" applyBorder="1" applyAlignment="1">
      <alignment horizontal="center" vertical="center" textRotation="180"/>
    </xf>
    <xf numFmtId="0" fontId="27" fillId="49" borderId="33" xfId="0" applyFont="1" applyFill="1" applyBorder="1" applyAlignment="1" applyProtection="1">
      <alignment horizontal="center" vertical="center"/>
      <protection/>
    </xf>
    <xf numFmtId="0" fontId="27" fillId="49" borderId="34" xfId="0" applyFont="1" applyFill="1" applyBorder="1" applyAlignment="1" applyProtection="1">
      <alignment horizontal="center" vertical="center"/>
      <protection/>
    </xf>
    <xf numFmtId="0" fontId="27" fillId="49" borderId="35" xfId="0" applyFont="1" applyFill="1" applyBorder="1" applyAlignment="1" applyProtection="1">
      <alignment horizontal="center" vertical="center"/>
      <protection/>
    </xf>
    <xf numFmtId="0" fontId="0" fillId="14" borderId="28" xfId="0" applyFont="1" applyFill="1" applyBorder="1" applyAlignment="1" applyProtection="1">
      <alignment horizontal="justify" vertical="top" wrapText="1"/>
      <protection locked="0"/>
    </xf>
    <xf numFmtId="0" fontId="0" fillId="14" borderId="29" xfId="0" applyFont="1" applyFill="1" applyBorder="1" applyAlignment="1" applyProtection="1">
      <alignment horizontal="justify" vertical="top" wrapText="1"/>
      <protection locked="0"/>
    </xf>
    <xf numFmtId="0" fontId="56" fillId="49" borderId="58" xfId="0" applyFont="1" applyFill="1" applyBorder="1" applyAlignment="1" applyProtection="1">
      <alignment horizontal="left" vertical="center" wrapText="1" indent="1"/>
      <protection/>
    </xf>
    <xf numFmtId="0" fontId="6" fillId="49" borderId="59" xfId="0" applyFont="1" applyFill="1" applyBorder="1" applyAlignment="1" applyProtection="1">
      <alignment horizontal="left" vertical="center" wrapText="1" indent="1"/>
      <protection/>
    </xf>
    <xf numFmtId="0" fontId="6" fillId="49" borderId="77" xfId="0" applyFont="1" applyFill="1" applyBorder="1" applyAlignment="1" applyProtection="1">
      <alignment horizontal="left" vertical="center" wrapText="1" indent="1"/>
      <protection/>
    </xf>
    <xf numFmtId="0" fontId="2" fillId="14" borderId="57" xfId="0" applyFont="1" applyFill="1" applyBorder="1" applyAlignment="1" applyProtection="1">
      <alignment horizontal="center" vertical="center" wrapText="1"/>
      <protection locked="0"/>
    </xf>
    <xf numFmtId="0" fontId="2" fillId="14" borderId="31" xfId="0" applyFont="1" applyFill="1" applyBorder="1" applyAlignment="1" applyProtection="1">
      <alignment horizontal="center" vertical="center" wrapText="1"/>
      <protection locked="0"/>
    </xf>
    <xf numFmtId="0" fontId="52" fillId="48" borderId="28" xfId="0" applyFont="1" applyFill="1" applyBorder="1" applyAlignment="1" applyProtection="1">
      <alignment horizontal="left" vertical="center" wrapText="1" indent="1"/>
      <protection/>
    </xf>
    <xf numFmtId="0" fontId="2" fillId="48" borderId="36" xfId="0" applyFont="1" applyFill="1" applyBorder="1" applyAlignment="1" applyProtection="1">
      <alignment horizontal="left" vertical="center" wrapText="1" indent="1"/>
      <protection/>
    </xf>
    <xf numFmtId="0" fontId="2" fillId="48" borderId="29" xfId="0" applyFont="1" applyFill="1" applyBorder="1" applyAlignment="1" applyProtection="1">
      <alignment horizontal="left" vertical="center" wrapText="1" indent="1"/>
      <protection/>
    </xf>
    <xf numFmtId="0" fontId="0" fillId="48" borderId="23" xfId="0" applyFont="1" applyFill="1" applyBorder="1" applyAlignment="1" applyProtection="1">
      <alignment horizontal="left" vertical="center" wrapText="1"/>
      <protection/>
    </xf>
    <xf numFmtId="0" fontId="0" fillId="48" borderId="49" xfId="0" applyFont="1" applyFill="1" applyBorder="1" applyAlignment="1" applyProtection="1">
      <alignment horizontal="left" vertical="center" wrapText="1"/>
      <protection/>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14" borderId="33" xfId="0" applyFont="1" applyFill="1" applyBorder="1" applyAlignment="1" applyProtection="1">
      <alignment horizontal="center" vertical="center" wrapText="1"/>
      <protection locked="0"/>
    </xf>
    <xf numFmtId="0" fontId="5" fillId="14" borderId="60" xfId="0" applyFont="1" applyFill="1" applyBorder="1" applyAlignment="1" applyProtection="1">
      <alignment horizontal="center" vertical="center" wrapText="1"/>
      <protection locked="0"/>
    </xf>
    <xf numFmtId="0" fontId="52" fillId="50" borderId="28" xfId="0" applyFont="1" applyFill="1" applyBorder="1" applyAlignment="1" applyProtection="1">
      <alignment horizontal="left" vertical="center" wrapText="1"/>
      <protection/>
    </xf>
    <xf numFmtId="0" fontId="2" fillId="50" borderId="36" xfId="0" applyFont="1" applyFill="1" applyBorder="1" applyAlignment="1" applyProtection="1">
      <alignment horizontal="left" vertical="center" wrapText="1"/>
      <protection/>
    </xf>
    <xf numFmtId="0" fontId="2" fillId="50" borderId="29" xfId="0" applyFont="1" applyFill="1" applyBorder="1" applyAlignment="1" applyProtection="1">
      <alignment horizontal="left" vertical="center" wrapText="1"/>
      <protection/>
    </xf>
    <xf numFmtId="0" fontId="3" fillId="14" borderId="29" xfId="0" applyFont="1" applyFill="1" applyBorder="1" applyAlignment="1" applyProtection="1">
      <alignment horizontal="justify" vertical="top" wrapText="1"/>
      <protection locked="0"/>
    </xf>
  </cellXfs>
  <cellStyles count="90">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アクセント 1" xfId="74"/>
    <cellStyle name="アクセント 2" xfId="75"/>
    <cellStyle name="アクセント 3" xfId="76"/>
    <cellStyle name="アクセント 4" xfId="77"/>
    <cellStyle name="アクセント 5" xfId="78"/>
    <cellStyle name="アクセント 6" xfId="79"/>
    <cellStyle name="タイトル" xfId="80"/>
    <cellStyle name="チェック セル" xfId="81"/>
    <cellStyle name="どちらでもない" xfId="82"/>
    <cellStyle name="Percent" xfId="83"/>
    <cellStyle name="Hyperlink" xfId="84"/>
    <cellStyle name="メモ" xfId="85"/>
    <cellStyle name="リンク セル" xfId="86"/>
    <cellStyle name="悪い" xfId="87"/>
    <cellStyle name="計算" xfId="88"/>
    <cellStyle name="警告文" xfId="89"/>
    <cellStyle name="Comma [0]" xfId="90"/>
    <cellStyle name="Comma" xfId="91"/>
    <cellStyle name="見出し 1" xfId="92"/>
    <cellStyle name="見出し 2" xfId="93"/>
    <cellStyle name="見出し 3" xfId="94"/>
    <cellStyle name="見出し 4" xfId="95"/>
    <cellStyle name="集計" xfId="96"/>
    <cellStyle name="出力" xfId="97"/>
    <cellStyle name="説明文" xfId="98"/>
    <cellStyle name="Currency [0]" xfId="99"/>
    <cellStyle name="Currency" xfId="100"/>
    <cellStyle name="入力" xfId="101"/>
    <cellStyle name="Followed Hyperlink" xfId="102"/>
    <cellStyle name="良い" xfId="103"/>
  </cellStyles>
  <dxfs count="13">
    <dxf>
      <fill>
        <patternFill>
          <bgColor indexed="52"/>
        </patternFill>
      </fill>
    </dxf>
    <dxf>
      <font>
        <color auto="1"/>
      </font>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ont>
        <color auto="1"/>
      </font>
      <fill>
        <patternFill>
          <bgColor indexed="10"/>
        </patternFill>
      </fill>
    </dxf>
    <dxf>
      <fill>
        <patternFill>
          <bgColor indexed="10"/>
        </patternFill>
      </fill>
    </dxf>
    <dxf>
      <fill>
        <patternFill>
          <bgColor indexed="52"/>
        </patternFill>
      </fill>
    </dxf>
    <dxf>
      <fill>
        <patternFill>
          <bgColor indexed="10"/>
        </patternFill>
      </fill>
    </dxf>
    <dxf>
      <font>
        <color indexed="9"/>
      </font>
      <fill>
        <patternFill>
          <bgColor indexed="10"/>
        </patternFill>
      </fill>
    </dxf>
    <dxf>
      <font>
        <color indexed="27"/>
      </font>
    </dxf>
    <dxf>
      <font>
        <color indexed="2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27</xdr:row>
      <xdr:rowOff>0</xdr:rowOff>
    </xdr:from>
    <xdr:to>
      <xdr:col>10</xdr:col>
      <xdr:colOff>0</xdr:colOff>
      <xdr:row>27</xdr:row>
      <xdr:rowOff>0</xdr:rowOff>
    </xdr:to>
    <xdr:sp>
      <xdr:nvSpPr>
        <xdr:cNvPr id="1" name="AutoShape 1"/>
        <xdr:cNvSpPr>
          <a:spLocks/>
        </xdr:cNvSpPr>
      </xdr:nvSpPr>
      <xdr:spPr>
        <a:xfrm>
          <a:off x="8943975" y="13849350"/>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27</xdr:row>
      <xdr:rowOff>0</xdr:rowOff>
    </xdr:from>
    <xdr:to>
      <xdr:col>10</xdr:col>
      <xdr:colOff>0</xdr:colOff>
      <xdr:row>27</xdr:row>
      <xdr:rowOff>0</xdr:rowOff>
    </xdr:to>
    <xdr:sp>
      <xdr:nvSpPr>
        <xdr:cNvPr id="2" name="AutoShape 2"/>
        <xdr:cNvSpPr>
          <a:spLocks/>
        </xdr:cNvSpPr>
      </xdr:nvSpPr>
      <xdr:spPr>
        <a:xfrm>
          <a:off x="8943975" y="13849350"/>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29</xdr:row>
      <xdr:rowOff>0</xdr:rowOff>
    </xdr:from>
    <xdr:to>
      <xdr:col>10</xdr:col>
      <xdr:colOff>0</xdr:colOff>
      <xdr:row>29</xdr:row>
      <xdr:rowOff>0</xdr:rowOff>
    </xdr:to>
    <xdr:sp>
      <xdr:nvSpPr>
        <xdr:cNvPr id="3" name="AutoShape 7"/>
        <xdr:cNvSpPr>
          <a:spLocks/>
        </xdr:cNvSpPr>
      </xdr:nvSpPr>
      <xdr:spPr>
        <a:xfrm>
          <a:off x="8943975" y="15068550"/>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29</xdr:row>
      <xdr:rowOff>0</xdr:rowOff>
    </xdr:from>
    <xdr:to>
      <xdr:col>10</xdr:col>
      <xdr:colOff>0</xdr:colOff>
      <xdr:row>29</xdr:row>
      <xdr:rowOff>0</xdr:rowOff>
    </xdr:to>
    <xdr:sp>
      <xdr:nvSpPr>
        <xdr:cNvPr id="4" name="AutoShape 8"/>
        <xdr:cNvSpPr>
          <a:spLocks/>
        </xdr:cNvSpPr>
      </xdr:nvSpPr>
      <xdr:spPr>
        <a:xfrm>
          <a:off x="8943975" y="15068550"/>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47625</xdr:colOff>
      <xdr:row>0</xdr:row>
      <xdr:rowOff>0</xdr:rowOff>
    </xdr:from>
    <xdr:to>
      <xdr:col>1</xdr:col>
      <xdr:colOff>676275</xdr:colOff>
      <xdr:row>1</xdr:row>
      <xdr:rowOff>257175</xdr:rowOff>
    </xdr:to>
    <xdr:pic>
      <xdr:nvPicPr>
        <xdr:cNvPr id="5" name="Picture 12" descr="m1kyi4n3[1]"/>
        <xdr:cNvPicPr preferRelativeResize="1">
          <a:picLocks noChangeAspect="1"/>
        </xdr:cNvPicPr>
      </xdr:nvPicPr>
      <xdr:blipFill>
        <a:blip r:embed="rId1"/>
        <a:stretch>
          <a:fillRect/>
        </a:stretch>
      </xdr:blipFill>
      <xdr:spPr>
        <a:xfrm>
          <a:off x="142875" y="0"/>
          <a:ext cx="628650" cy="561975"/>
        </a:xfrm>
        <a:prstGeom prst="rect">
          <a:avLst/>
        </a:prstGeom>
        <a:noFill/>
        <a:ln w="9525" cmpd="sng">
          <a:noFill/>
        </a:ln>
      </xdr:spPr>
    </xdr:pic>
    <xdr:clientData/>
  </xdr:twoCellAnchor>
  <xdr:twoCellAnchor editAs="oneCell">
    <xdr:from>
      <xdr:col>0</xdr:col>
      <xdr:colOff>57150</xdr:colOff>
      <xdr:row>2</xdr:row>
      <xdr:rowOff>66675</xdr:rowOff>
    </xdr:from>
    <xdr:to>
      <xdr:col>2</xdr:col>
      <xdr:colOff>95250</xdr:colOff>
      <xdr:row>3</xdr:row>
      <xdr:rowOff>114300</xdr:rowOff>
    </xdr:to>
    <xdr:pic>
      <xdr:nvPicPr>
        <xdr:cNvPr id="6" name="Picture 17" descr="White logo only"/>
        <xdr:cNvPicPr preferRelativeResize="1">
          <a:picLocks noChangeAspect="1"/>
        </xdr:cNvPicPr>
      </xdr:nvPicPr>
      <xdr:blipFill>
        <a:blip r:embed="rId2"/>
        <a:stretch>
          <a:fillRect/>
        </a:stretch>
      </xdr:blipFill>
      <xdr:spPr>
        <a:xfrm>
          <a:off x="57150" y="676275"/>
          <a:ext cx="847725" cy="904875"/>
        </a:xfrm>
        <a:prstGeom prst="rect">
          <a:avLst/>
        </a:prstGeom>
        <a:noFill/>
        <a:ln w="9525" cmpd="sng">
          <a:noFill/>
        </a:ln>
      </xdr:spPr>
    </xdr:pic>
    <xdr:clientData/>
  </xdr:twoCellAnchor>
  <xdr:twoCellAnchor editAs="oneCell">
    <xdr:from>
      <xdr:col>7</xdr:col>
      <xdr:colOff>247650</xdr:colOff>
      <xdr:row>2</xdr:row>
      <xdr:rowOff>219075</xdr:rowOff>
    </xdr:from>
    <xdr:to>
      <xdr:col>9</xdr:col>
      <xdr:colOff>152400</xdr:colOff>
      <xdr:row>2</xdr:row>
      <xdr:rowOff>752475</xdr:rowOff>
    </xdr:to>
    <xdr:pic>
      <xdr:nvPicPr>
        <xdr:cNvPr id="7" name="Picture 18" descr="FMHS_logo_blackH"/>
        <xdr:cNvPicPr preferRelativeResize="1">
          <a:picLocks noChangeAspect="1"/>
        </xdr:cNvPicPr>
      </xdr:nvPicPr>
      <xdr:blipFill>
        <a:blip r:embed="rId3"/>
        <a:stretch>
          <a:fillRect/>
        </a:stretch>
      </xdr:blipFill>
      <xdr:spPr>
        <a:xfrm>
          <a:off x="6153150" y="828675"/>
          <a:ext cx="2314575" cy="542925"/>
        </a:xfrm>
        <a:prstGeom prst="rect">
          <a:avLst/>
        </a:prstGeom>
        <a:noFill/>
        <a:ln w="9525" cmpd="sng">
          <a:noFill/>
        </a:ln>
      </xdr:spPr>
    </xdr:pic>
    <xdr:clientData/>
  </xdr:twoCellAnchor>
  <xdr:twoCellAnchor>
    <xdr:from>
      <xdr:col>9</xdr:col>
      <xdr:colOff>285750</xdr:colOff>
      <xdr:row>0</xdr:row>
      <xdr:rowOff>28575</xdr:rowOff>
    </xdr:from>
    <xdr:to>
      <xdr:col>9</xdr:col>
      <xdr:colOff>504825</xdr:colOff>
      <xdr:row>1</xdr:row>
      <xdr:rowOff>295275</xdr:rowOff>
    </xdr:to>
    <xdr:grpSp>
      <xdr:nvGrpSpPr>
        <xdr:cNvPr id="8" name="Group 23"/>
        <xdr:cNvGrpSpPr>
          <a:grpSpLocks/>
        </xdr:cNvGrpSpPr>
      </xdr:nvGrpSpPr>
      <xdr:grpSpPr>
        <a:xfrm>
          <a:off x="8601075" y="28575"/>
          <a:ext cx="219075" cy="571500"/>
          <a:chOff x="915" y="1"/>
          <a:chExt cx="23" cy="59"/>
        </a:xfrm>
        <a:solidFill>
          <a:srgbClr val="FFFFFF"/>
        </a:solidFill>
      </xdr:grpSpPr>
      <xdr:sp>
        <xdr:nvSpPr>
          <xdr:cNvPr id="9" name="Rectangle 20"/>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Oval 22"/>
          <xdr:cNvSpPr>
            <a:spLocks/>
          </xdr:cNvSpPr>
        </xdr:nvSpPr>
        <xdr:spPr>
          <a:xfrm>
            <a:off x="915" y="24"/>
            <a:ext cx="22" cy="3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37</xdr:row>
      <xdr:rowOff>0</xdr:rowOff>
    </xdr:from>
    <xdr:to>
      <xdr:col>3</xdr:col>
      <xdr:colOff>561975</xdr:colOff>
      <xdr:row>44</xdr:row>
      <xdr:rowOff>9525</xdr:rowOff>
    </xdr:to>
    <xdr:grpSp>
      <xdr:nvGrpSpPr>
        <xdr:cNvPr id="1" name="Group 1"/>
        <xdr:cNvGrpSpPr>
          <a:grpSpLocks/>
        </xdr:cNvGrpSpPr>
      </xdr:nvGrpSpPr>
      <xdr:grpSpPr>
        <a:xfrm>
          <a:off x="1238250" y="7905750"/>
          <a:ext cx="1123950" cy="1143000"/>
          <a:chOff x="275" y="691"/>
          <a:chExt cx="118" cy="120"/>
        </a:xfrm>
        <a:solidFill>
          <a:srgbClr val="FFFFFF"/>
        </a:solidFill>
      </xdr:grpSpPr>
      <xdr:sp>
        <xdr:nvSpPr>
          <xdr:cNvPr id="2" name="Rectangle 2"/>
          <xdr:cNvSpPr>
            <a:spLocks/>
          </xdr:cNvSpPr>
        </xdr:nvSpPr>
        <xdr:spPr>
          <a:xfrm>
            <a:off x="276" y="691"/>
            <a:ext cx="115" cy="12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3"/>
          <xdr:cNvSpPr>
            <a:spLocks/>
          </xdr:cNvSpPr>
        </xdr:nvSpPr>
        <xdr:spPr>
          <a:xfrm>
            <a:off x="275" y="752"/>
            <a:ext cx="118"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152400</xdr:colOff>
      <xdr:row>23</xdr:row>
      <xdr:rowOff>142875</xdr:rowOff>
    </xdr:from>
    <xdr:to>
      <xdr:col>4</xdr:col>
      <xdr:colOff>28575</xdr:colOff>
      <xdr:row>31</xdr:row>
      <xdr:rowOff>133350</xdr:rowOff>
    </xdr:to>
    <xdr:grpSp>
      <xdr:nvGrpSpPr>
        <xdr:cNvPr id="4" name="Group 8"/>
        <xdr:cNvGrpSpPr>
          <a:grpSpLocks/>
        </xdr:cNvGrpSpPr>
      </xdr:nvGrpSpPr>
      <xdr:grpSpPr>
        <a:xfrm>
          <a:off x="1123950" y="5781675"/>
          <a:ext cx="1333500" cy="1285875"/>
          <a:chOff x="276" y="474"/>
          <a:chExt cx="128" cy="144"/>
        </a:xfrm>
        <a:solidFill>
          <a:srgbClr val="FFFFFF"/>
        </a:solidFill>
      </xdr:grpSpPr>
      <xdr:sp>
        <xdr:nvSpPr>
          <xdr:cNvPr id="5" name="Oval 9"/>
          <xdr:cNvSpPr>
            <a:spLocks/>
          </xdr:cNvSpPr>
        </xdr:nvSpPr>
        <xdr:spPr>
          <a:xfrm>
            <a:off x="276" y="520"/>
            <a:ext cx="126" cy="53"/>
          </a:xfrm>
          <a:prstGeom prst="ellips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10"/>
          <xdr:cNvSpPr>
            <a:spLocks/>
          </xdr:cNvSpPr>
        </xdr:nvSpPr>
        <xdr:spPr>
          <a:xfrm>
            <a:off x="276" y="474"/>
            <a:ext cx="128" cy="144"/>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561975</xdr:colOff>
      <xdr:row>50</xdr:row>
      <xdr:rowOff>38100</xdr:rowOff>
    </xdr:from>
    <xdr:to>
      <xdr:col>3</xdr:col>
      <xdr:colOff>600075</xdr:colOff>
      <xdr:row>52</xdr:row>
      <xdr:rowOff>47625</xdr:rowOff>
    </xdr:to>
    <xdr:sp>
      <xdr:nvSpPr>
        <xdr:cNvPr id="7" name="AutoShape 21"/>
        <xdr:cNvSpPr>
          <a:spLocks/>
        </xdr:cNvSpPr>
      </xdr:nvSpPr>
      <xdr:spPr>
        <a:xfrm>
          <a:off x="1533525" y="10048875"/>
          <a:ext cx="866775" cy="333375"/>
        </a:xfrm>
        <a:prstGeom prst="rightArrow">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49</xdr:row>
      <xdr:rowOff>142875</xdr:rowOff>
    </xdr:from>
    <xdr:to>
      <xdr:col>2</xdr:col>
      <xdr:colOff>409575</xdr:colOff>
      <xdr:row>55</xdr:row>
      <xdr:rowOff>9525</xdr:rowOff>
    </xdr:to>
    <xdr:sp>
      <xdr:nvSpPr>
        <xdr:cNvPr id="8" name="AutoShape 22"/>
        <xdr:cNvSpPr>
          <a:spLocks/>
        </xdr:cNvSpPr>
      </xdr:nvSpPr>
      <xdr:spPr>
        <a:xfrm>
          <a:off x="971550" y="9991725"/>
          <a:ext cx="409575" cy="857250"/>
        </a:xfrm>
        <a:prstGeom prst="downArrow">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304800</xdr:colOff>
      <xdr:row>0</xdr:row>
      <xdr:rowOff>38100</xdr:rowOff>
    </xdr:from>
    <xdr:to>
      <xdr:col>19</xdr:col>
      <xdr:colOff>504825</xdr:colOff>
      <xdr:row>2</xdr:row>
      <xdr:rowOff>123825</xdr:rowOff>
    </xdr:to>
    <xdr:grpSp>
      <xdr:nvGrpSpPr>
        <xdr:cNvPr id="9" name="Group 23"/>
        <xdr:cNvGrpSpPr>
          <a:grpSpLocks/>
        </xdr:cNvGrpSpPr>
      </xdr:nvGrpSpPr>
      <xdr:grpSpPr>
        <a:xfrm>
          <a:off x="9696450" y="38100"/>
          <a:ext cx="209550" cy="561975"/>
          <a:chOff x="915" y="1"/>
          <a:chExt cx="23" cy="59"/>
        </a:xfrm>
        <a:solidFill>
          <a:srgbClr val="FFFFFF"/>
        </a:solidFill>
      </xdr:grpSpPr>
      <xdr:sp>
        <xdr:nvSpPr>
          <xdr:cNvPr id="10" name="Rectangle 24"/>
          <xdr:cNvSpPr>
            <a:spLocks/>
          </xdr:cNvSpPr>
        </xdr:nvSpPr>
        <xdr:spPr>
          <a:xfrm>
            <a:off x="918" y="45"/>
            <a:ext cx="16"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AutoShape 25"/>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Oval 26"/>
          <xdr:cNvSpPr>
            <a:spLocks/>
          </xdr:cNvSpPr>
        </xdr:nvSpPr>
        <xdr:spPr>
          <a:xfrm>
            <a:off x="915" y="24"/>
            <a:ext cx="22" cy="16"/>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85725</xdr:colOff>
      <xdr:row>4</xdr:row>
      <xdr:rowOff>161925</xdr:rowOff>
    </xdr:from>
    <xdr:to>
      <xdr:col>4</xdr:col>
      <xdr:colOff>381000</xdr:colOff>
      <xdr:row>16</xdr:row>
      <xdr:rowOff>76200</xdr:rowOff>
    </xdr:to>
    <xdr:grpSp>
      <xdr:nvGrpSpPr>
        <xdr:cNvPr id="13" name="Group 727"/>
        <xdr:cNvGrpSpPr>
          <a:grpSpLocks/>
        </xdr:cNvGrpSpPr>
      </xdr:nvGrpSpPr>
      <xdr:grpSpPr>
        <a:xfrm>
          <a:off x="371475" y="1219200"/>
          <a:ext cx="2438400" cy="3343275"/>
          <a:chOff x="35" y="94"/>
          <a:chExt cx="219" cy="259"/>
        </a:xfrm>
        <a:solidFill>
          <a:srgbClr val="FFFFFF"/>
        </a:solidFill>
      </xdr:grpSpPr>
      <xdr:grpSp>
        <xdr:nvGrpSpPr>
          <xdr:cNvPr id="14" name="Group 722"/>
          <xdr:cNvGrpSpPr>
            <a:grpSpLocks/>
          </xdr:cNvGrpSpPr>
        </xdr:nvGrpSpPr>
        <xdr:grpSpPr>
          <a:xfrm>
            <a:off x="35" y="94"/>
            <a:ext cx="219" cy="259"/>
            <a:chOff x="483" y="290"/>
            <a:chExt cx="199" cy="161"/>
          </a:xfrm>
          <a:solidFill>
            <a:srgbClr val="FFFFFF"/>
          </a:solidFill>
        </xdr:grpSpPr>
        <xdr:sp>
          <xdr:nvSpPr>
            <xdr:cNvPr id="15" name="Line 723"/>
            <xdr:cNvSpPr>
              <a:spLocks/>
            </xdr:cNvSpPr>
          </xdr:nvSpPr>
          <xdr:spPr>
            <a:xfrm>
              <a:off x="483" y="290"/>
              <a:ext cx="100" cy="1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724"/>
            <xdr:cNvSpPr>
              <a:spLocks/>
            </xdr:cNvSpPr>
          </xdr:nvSpPr>
          <xdr:spPr>
            <a:xfrm flipH="1">
              <a:off x="582" y="290"/>
              <a:ext cx="100" cy="1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7" name="Line 725"/>
          <xdr:cNvSpPr>
            <a:spLocks/>
          </xdr:cNvSpPr>
        </xdr:nvSpPr>
        <xdr:spPr>
          <a:xfrm>
            <a:off x="77" y="193"/>
            <a:ext cx="1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85725</xdr:colOff>
      <xdr:row>4</xdr:row>
      <xdr:rowOff>171450</xdr:rowOff>
    </xdr:from>
    <xdr:to>
      <xdr:col>4</xdr:col>
      <xdr:colOff>361950</xdr:colOff>
      <xdr:row>4</xdr:row>
      <xdr:rowOff>171450</xdr:rowOff>
    </xdr:to>
    <xdr:sp>
      <xdr:nvSpPr>
        <xdr:cNvPr id="18" name="Line 726"/>
        <xdr:cNvSpPr>
          <a:spLocks/>
        </xdr:cNvSpPr>
      </xdr:nvSpPr>
      <xdr:spPr>
        <a:xfrm>
          <a:off x="371475" y="1228725"/>
          <a:ext cx="24193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20</xdr:row>
      <xdr:rowOff>0</xdr:rowOff>
    </xdr:from>
    <xdr:to>
      <xdr:col>4</xdr:col>
      <xdr:colOff>0</xdr:colOff>
      <xdr:row>20</xdr:row>
      <xdr:rowOff>0</xdr:rowOff>
    </xdr:to>
    <xdr:sp>
      <xdr:nvSpPr>
        <xdr:cNvPr id="1" name="AutoShape 1"/>
        <xdr:cNvSpPr>
          <a:spLocks/>
        </xdr:cNvSpPr>
      </xdr:nvSpPr>
      <xdr:spPr>
        <a:xfrm>
          <a:off x="8134350" y="6362700"/>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20</xdr:row>
      <xdr:rowOff>0</xdr:rowOff>
    </xdr:from>
    <xdr:to>
      <xdr:col>4</xdr:col>
      <xdr:colOff>0</xdr:colOff>
      <xdr:row>20</xdr:row>
      <xdr:rowOff>0</xdr:rowOff>
    </xdr:to>
    <xdr:sp>
      <xdr:nvSpPr>
        <xdr:cNvPr id="2" name="AutoShape 2"/>
        <xdr:cNvSpPr>
          <a:spLocks/>
        </xdr:cNvSpPr>
      </xdr:nvSpPr>
      <xdr:spPr>
        <a:xfrm>
          <a:off x="8134350" y="6362700"/>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4133850</xdr:colOff>
      <xdr:row>0</xdr:row>
      <xdr:rowOff>66675</xdr:rowOff>
    </xdr:from>
    <xdr:to>
      <xdr:col>3</xdr:col>
      <xdr:colOff>4305300</xdr:colOff>
      <xdr:row>2</xdr:row>
      <xdr:rowOff>152400</xdr:rowOff>
    </xdr:to>
    <xdr:grpSp>
      <xdr:nvGrpSpPr>
        <xdr:cNvPr id="3" name="Group 4"/>
        <xdr:cNvGrpSpPr>
          <a:grpSpLocks/>
        </xdr:cNvGrpSpPr>
      </xdr:nvGrpSpPr>
      <xdr:grpSpPr>
        <a:xfrm>
          <a:off x="7172325" y="66675"/>
          <a:ext cx="171450" cy="561975"/>
          <a:chOff x="915" y="1"/>
          <a:chExt cx="23" cy="59"/>
        </a:xfrm>
        <a:solidFill>
          <a:srgbClr val="FFFFFF"/>
        </a:solidFill>
      </xdr:grpSpPr>
      <xdr:sp>
        <xdr:nvSpPr>
          <xdr:cNvPr id="4" name="Rectangle 5"/>
          <xdr:cNvSpPr>
            <a:spLocks/>
          </xdr:cNvSpPr>
        </xdr:nvSpPr>
        <xdr:spPr>
          <a:xfrm>
            <a:off x="918" y="45"/>
            <a:ext cx="18"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6"/>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7"/>
          <xdr:cNvSpPr>
            <a:spLocks/>
          </xdr:cNvSpPr>
        </xdr:nvSpPr>
        <xdr:spPr>
          <a:xfrm>
            <a:off x="915" y="24"/>
            <a:ext cx="22" cy="16"/>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13</xdr:row>
      <xdr:rowOff>0</xdr:rowOff>
    </xdr:from>
    <xdr:to>
      <xdr:col>3</xdr:col>
      <xdr:colOff>0</xdr:colOff>
      <xdr:row>13</xdr:row>
      <xdr:rowOff>0</xdr:rowOff>
    </xdr:to>
    <xdr:sp>
      <xdr:nvSpPr>
        <xdr:cNvPr id="1" name="AutoShape 1"/>
        <xdr:cNvSpPr>
          <a:spLocks/>
        </xdr:cNvSpPr>
      </xdr:nvSpPr>
      <xdr:spPr>
        <a:xfrm>
          <a:off x="8496300" y="991552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3</xdr:col>
      <xdr:colOff>0</xdr:colOff>
      <xdr:row>13</xdr:row>
      <xdr:rowOff>0</xdr:rowOff>
    </xdr:to>
    <xdr:sp>
      <xdr:nvSpPr>
        <xdr:cNvPr id="2" name="AutoShape 2"/>
        <xdr:cNvSpPr>
          <a:spLocks/>
        </xdr:cNvSpPr>
      </xdr:nvSpPr>
      <xdr:spPr>
        <a:xfrm>
          <a:off x="8496300" y="991552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3</xdr:col>
      <xdr:colOff>0</xdr:colOff>
      <xdr:row>13</xdr:row>
      <xdr:rowOff>0</xdr:rowOff>
    </xdr:to>
    <xdr:sp>
      <xdr:nvSpPr>
        <xdr:cNvPr id="3" name="AutoShape 3"/>
        <xdr:cNvSpPr>
          <a:spLocks/>
        </xdr:cNvSpPr>
      </xdr:nvSpPr>
      <xdr:spPr>
        <a:xfrm>
          <a:off x="8496300" y="991552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3</xdr:col>
      <xdr:colOff>0</xdr:colOff>
      <xdr:row>13</xdr:row>
      <xdr:rowOff>0</xdr:rowOff>
    </xdr:to>
    <xdr:sp>
      <xdr:nvSpPr>
        <xdr:cNvPr id="4" name="AutoShape 4"/>
        <xdr:cNvSpPr>
          <a:spLocks/>
        </xdr:cNvSpPr>
      </xdr:nvSpPr>
      <xdr:spPr>
        <a:xfrm>
          <a:off x="8496300" y="991552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6143625</xdr:colOff>
      <xdr:row>0</xdr:row>
      <xdr:rowOff>57150</xdr:rowOff>
    </xdr:from>
    <xdr:to>
      <xdr:col>2</xdr:col>
      <xdr:colOff>6372225</xdr:colOff>
      <xdr:row>1</xdr:row>
      <xdr:rowOff>266700</xdr:rowOff>
    </xdr:to>
    <xdr:grpSp>
      <xdr:nvGrpSpPr>
        <xdr:cNvPr id="5" name="Group 5"/>
        <xdr:cNvGrpSpPr>
          <a:grpSpLocks/>
        </xdr:cNvGrpSpPr>
      </xdr:nvGrpSpPr>
      <xdr:grpSpPr>
        <a:xfrm>
          <a:off x="7743825" y="57150"/>
          <a:ext cx="228600" cy="542925"/>
          <a:chOff x="915" y="1"/>
          <a:chExt cx="23" cy="59"/>
        </a:xfrm>
        <a:solidFill>
          <a:srgbClr val="FFFFFF"/>
        </a:solidFill>
      </xdr:grpSpPr>
      <xdr:sp>
        <xdr:nvSpPr>
          <xdr:cNvPr id="6" name="Rectangle 6"/>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AutoShape 7"/>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8"/>
          <xdr:cNvSpPr>
            <a:spLocks/>
          </xdr:cNvSpPr>
        </xdr:nvSpPr>
        <xdr:spPr>
          <a:xfrm>
            <a:off x="915" y="24"/>
            <a:ext cx="22" cy="16"/>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1219200</xdr:colOff>
      <xdr:row>2</xdr:row>
      <xdr:rowOff>0</xdr:rowOff>
    </xdr:from>
    <xdr:to>
      <xdr:col>1</xdr:col>
      <xdr:colOff>1219200</xdr:colOff>
      <xdr:row>2</xdr:row>
      <xdr:rowOff>0</xdr:rowOff>
    </xdr:to>
    <xdr:sp>
      <xdr:nvSpPr>
        <xdr:cNvPr id="9" name="Text Box 9"/>
        <xdr:cNvSpPr txBox="1">
          <a:spLocks noChangeArrowheads="1"/>
        </xdr:cNvSpPr>
      </xdr:nvSpPr>
      <xdr:spPr>
        <a:xfrm>
          <a:off x="1600200" y="666750"/>
          <a:ext cx="0" cy="0"/>
        </a:xfrm>
        <a:prstGeom prst="rect">
          <a:avLst/>
        </a:prstGeom>
        <a:noFill/>
        <a:ln w="9525" cmpd="sng">
          <a:noFill/>
        </a:ln>
      </xdr:spPr>
      <xdr:txBody>
        <a:bodyPr vertOverflow="clip" wrap="square" lIns="0" tIns="22860" rIns="36576" bIns="0"/>
        <a:p>
          <a:pPr algn="r">
            <a:defRPr/>
          </a:pPr>
          <a:r>
            <a:rPr lang="en-US" cap="none" sz="1200" b="0" i="0" u="none" baseline="0">
              <a:solidFill>
                <a:srgbClr val="000000"/>
              </a:solidFill>
              <a:latin typeface="Arial"/>
              <a:ea typeface="Arial"/>
              <a:cs typeface="Arial"/>
            </a:rPr>
            <a:t>Patient preferences</a:t>
          </a:r>
          <a:r>
            <a:rPr lang="en-US" cap="none" sz="1400" b="0" i="0" u="none" baseline="0">
              <a:solidFill>
                <a:srgbClr val="000000"/>
              </a:solidFill>
              <a:latin typeface="Arial"/>
              <a:ea typeface="Arial"/>
              <a:cs typeface="Arial"/>
            </a:rPr>
            <a:t> </a:t>
          </a:r>
        </a:p>
      </xdr:txBody>
    </xdr:sp>
    <xdr:clientData/>
  </xdr:twoCellAnchor>
  <xdr:twoCellAnchor>
    <xdr:from>
      <xdr:col>2</xdr:col>
      <xdr:colOff>1181100</xdr:colOff>
      <xdr:row>2</xdr:row>
      <xdr:rowOff>76200</xdr:rowOff>
    </xdr:from>
    <xdr:to>
      <xdr:col>2</xdr:col>
      <xdr:colOff>5019675</xdr:colOff>
      <xdr:row>2</xdr:row>
      <xdr:rowOff>1219200</xdr:rowOff>
    </xdr:to>
    <xdr:grpSp>
      <xdr:nvGrpSpPr>
        <xdr:cNvPr id="10" name="Group 21"/>
        <xdr:cNvGrpSpPr>
          <a:grpSpLocks/>
        </xdr:cNvGrpSpPr>
      </xdr:nvGrpSpPr>
      <xdr:grpSpPr>
        <a:xfrm>
          <a:off x="2781300" y="742950"/>
          <a:ext cx="3848100" cy="1143000"/>
          <a:chOff x="293" y="78"/>
          <a:chExt cx="404" cy="120"/>
        </a:xfrm>
        <a:solidFill>
          <a:srgbClr val="FFFFFF"/>
        </a:solidFill>
      </xdr:grpSpPr>
      <xdr:sp>
        <xdr:nvSpPr>
          <xdr:cNvPr id="11" name="Text Box 11"/>
          <xdr:cNvSpPr txBox="1">
            <a:spLocks noChangeArrowheads="1"/>
          </xdr:cNvSpPr>
        </xdr:nvSpPr>
        <xdr:spPr>
          <a:xfrm>
            <a:off x="293" y="120"/>
            <a:ext cx="157" cy="28"/>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P</a:t>
            </a:r>
            <a:r>
              <a:rPr lang="en-US" cap="none" sz="1200" b="0" i="0" u="none" baseline="0">
                <a:solidFill>
                  <a:srgbClr val="000000"/>
                </a:solidFill>
                <a:latin typeface="Arial"/>
                <a:ea typeface="Arial"/>
                <a:cs typeface="Arial"/>
              </a:rPr>
              <a:t>atient preferences</a:t>
            </a:r>
            <a:r>
              <a:rPr lang="en-US" cap="none" sz="1400" b="0" i="0" u="none" baseline="0">
                <a:solidFill>
                  <a:srgbClr val="000000"/>
                </a:solidFill>
                <a:latin typeface="Arial"/>
                <a:ea typeface="Arial"/>
                <a:cs typeface="Arial"/>
              </a:rPr>
              <a:t> </a:t>
            </a:r>
          </a:p>
        </xdr:txBody>
      </xdr:sp>
      <xdr:sp>
        <xdr:nvSpPr>
          <xdr:cNvPr id="12" name="Text Box 13"/>
          <xdr:cNvSpPr txBox="1">
            <a:spLocks noChangeArrowheads="1"/>
          </xdr:cNvSpPr>
        </xdr:nvSpPr>
        <xdr:spPr>
          <a:xfrm>
            <a:off x="566" y="120"/>
            <a:ext cx="131" cy="28"/>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a:t>
            </a:r>
            <a:r>
              <a:rPr lang="en-US" cap="none" sz="1200" b="0" i="0" u="none" baseline="0">
                <a:solidFill>
                  <a:srgbClr val="000000"/>
                </a:solidFill>
                <a:latin typeface="Arial"/>
                <a:ea typeface="Arial"/>
                <a:cs typeface="Arial"/>
              </a:rPr>
              <a:t>olicy</a:t>
            </a:r>
            <a:r>
              <a:rPr lang="en-US" cap="none" sz="1200" b="0" i="0" u="none" baseline="0">
                <a:solidFill>
                  <a:srgbClr val="000000"/>
                </a:solidFill>
                <a:latin typeface="Arial"/>
                <a:ea typeface="Arial"/>
                <a:cs typeface="Arial"/>
              </a:rPr>
              <a:t> Issues </a:t>
            </a:r>
          </a:p>
        </xdr:txBody>
      </xdr:sp>
      <xdr:sp>
        <xdr:nvSpPr>
          <xdr:cNvPr id="13" name="Text Box 14"/>
          <xdr:cNvSpPr txBox="1">
            <a:spLocks noChangeArrowheads="1"/>
          </xdr:cNvSpPr>
        </xdr:nvSpPr>
        <xdr:spPr>
          <a:xfrm>
            <a:off x="410" y="170"/>
            <a:ext cx="174" cy="28"/>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C</a:t>
            </a:r>
            <a:r>
              <a:rPr lang="en-US" cap="none" sz="1200" b="0" i="0" u="none" baseline="0">
                <a:solidFill>
                  <a:srgbClr val="000000"/>
                </a:solidFill>
                <a:latin typeface="Arial"/>
                <a:ea typeface="Arial"/>
                <a:cs typeface="Arial"/>
              </a:rPr>
              <a:t>linical considerations</a:t>
            </a:r>
            <a:r>
              <a:rPr lang="en-US" cap="none" sz="1400" b="0" i="0" u="none" baseline="0">
                <a:solidFill>
                  <a:srgbClr val="000000"/>
                </a:solidFill>
                <a:latin typeface="Arial"/>
                <a:ea typeface="Arial"/>
                <a:cs typeface="Arial"/>
              </a:rPr>
              <a:t> </a:t>
            </a:r>
          </a:p>
        </xdr:txBody>
      </xdr:sp>
      <xdr:grpSp>
        <xdr:nvGrpSpPr>
          <xdr:cNvPr id="14" name="Group 20"/>
          <xdr:cNvGrpSpPr>
            <a:grpSpLocks/>
          </xdr:cNvGrpSpPr>
        </xdr:nvGrpSpPr>
        <xdr:grpSpPr>
          <a:xfrm>
            <a:off x="381" y="86"/>
            <a:ext cx="231" cy="95"/>
            <a:chOff x="381" y="86"/>
            <a:chExt cx="231" cy="95"/>
          </a:xfrm>
          <a:solidFill>
            <a:srgbClr val="FFFFFF"/>
          </a:solidFill>
        </xdr:grpSpPr>
        <xdr:sp>
          <xdr:nvSpPr>
            <xdr:cNvPr id="15" name="Line 16"/>
            <xdr:cNvSpPr>
              <a:spLocks/>
            </xdr:cNvSpPr>
          </xdr:nvSpPr>
          <xdr:spPr>
            <a:xfrm>
              <a:off x="381" y="87"/>
              <a:ext cx="226" cy="94"/>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7"/>
            <xdr:cNvSpPr>
              <a:spLocks/>
            </xdr:cNvSpPr>
          </xdr:nvSpPr>
          <xdr:spPr>
            <a:xfrm flipV="1">
              <a:off x="383" y="86"/>
              <a:ext cx="229" cy="95"/>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7" name="Text Box 12"/>
          <xdr:cNvSpPr txBox="1">
            <a:spLocks noChangeArrowheads="1"/>
          </xdr:cNvSpPr>
        </xdr:nvSpPr>
        <xdr:spPr>
          <a:xfrm>
            <a:off x="404" y="78"/>
            <a:ext cx="190" cy="28"/>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E</a:t>
            </a:r>
            <a:r>
              <a:rPr lang="en-US" cap="none" sz="1200" b="0" i="0" u="none" baseline="0">
                <a:solidFill>
                  <a:srgbClr val="000000"/>
                </a:solidFill>
                <a:latin typeface="Arial"/>
                <a:ea typeface="Arial"/>
                <a:cs typeface="Arial"/>
              </a:rPr>
              <a:t>pidemiologic evidence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iq.co.nz/"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O32"/>
  <sheetViews>
    <sheetView tabSelected="1" zoomScalePageLayoutView="0" workbookViewId="0" topLeftCell="A1">
      <selection activeCell="A8" sqref="A8:J8"/>
    </sheetView>
  </sheetViews>
  <sheetFormatPr defaultColWidth="9.28125" defaultRowHeight="12.75"/>
  <cols>
    <col min="1" max="1" width="1.421875" style="36" customWidth="1"/>
    <col min="2" max="2" width="10.7109375" style="20" customWidth="1"/>
    <col min="3" max="3" width="9.421875" style="36" customWidth="1"/>
    <col min="4" max="4" width="29.7109375" style="36" customWidth="1"/>
    <col min="5" max="5" width="5.421875" style="36" customWidth="1"/>
    <col min="6" max="6" width="26.421875" style="36" customWidth="1"/>
    <col min="7" max="7" width="5.421875" style="36" customWidth="1"/>
    <col min="8" max="8" width="20.7109375" style="36" customWidth="1"/>
    <col min="9" max="9" width="15.421875" style="36" customWidth="1"/>
    <col min="10" max="10" width="9.421875" style="36" customWidth="1"/>
    <col min="11" max="11" width="1.421875" style="36" customWidth="1"/>
    <col min="12" max="13" width="8.7109375" style="36" customWidth="1"/>
    <col min="14" max="16384" width="9.28125" style="36" customWidth="1"/>
  </cols>
  <sheetData>
    <row r="1" spans="1:10" s="61" customFormat="1" ht="24" customHeight="1">
      <c r="A1" s="62"/>
      <c r="B1" s="283" t="s">
        <v>28</v>
      </c>
      <c r="C1" s="284"/>
      <c r="D1" s="284"/>
      <c r="E1" s="284"/>
      <c r="F1" s="284"/>
      <c r="G1" s="284"/>
      <c r="H1" s="284"/>
      <c r="I1" s="284"/>
      <c r="J1" s="285"/>
    </row>
    <row r="2" spans="1:10" ht="24" customHeight="1">
      <c r="A2" s="65"/>
      <c r="B2" s="67"/>
      <c r="C2" s="67"/>
      <c r="D2" s="67"/>
      <c r="E2" s="67"/>
      <c r="F2" s="225" t="s">
        <v>29</v>
      </c>
      <c r="G2" s="67"/>
      <c r="H2" s="67"/>
      <c r="I2" s="67"/>
      <c r="J2" s="68"/>
    </row>
    <row r="3" spans="1:10" s="66" customFormat="1" ht="67.5" customHeight="1">
      <c r="A3" s="89"/>
      <c r="B3" s="90"/>
      <c r="C3" s="287" t="s">
        <v>3</v>
      </c>
      <c r="D3" s="288"/>
      <c r="E3" s="91"/>
      <c r="F3" s="92"/>
      <c r="G3" s="93"/>
      <c r="H3" s="94"/>
      <c r="I3" s="95" t="s">
        <v>21</v>
      </c>
      <c r="J3" s="96"/>
    </row>
    <row r="4" spans="1:10" s="75" customFormat="1" ht="13.5" customHeight="1">
      <c r="A4" s="97"/>
      <c r="B4" s="98"/>
      <c r="C4" s="99"/>
      <c r="D4" s="100" t="s">
        <v>9</v>
      </c>
      <c r="E4" s="101"/>
      <c r="F4" s="102"/>
      <c r="G4" s="99"/>
      <c r="H4" s="286"/>
      <c r="I4" s="286"/>
      <c r="J4" s="103"/>
    </row>
    <row r="5" spans="1:15" s="31" customFormat="1" ht="25.5" customHeight="1">
      <c r="A5" s="40"/>
      <c r="B5" s="290" t="s">
        <v>12</v>
      </c>
      <c r="C5" s="290"/>
      <c r="D5" s="41"/>
      <c r="E5" s="41"/>
      <c r="F5" s="41"/>
      <c r="G5" s="41"/>
      <c r="H5" s="41"/>
      <c r="I5" s="41"/>
      <c r="J5" s="42"/>
      <c r="L5" s="314" t="s">
        <v>35</v>
      </c>
      <c r="M5" s="315"/>
      <c r="N5" s="315"/>
      <c r="O5" s="316"/>
    </row>
    <row r="6" spans="1:15" s="31" customFormat="1" ht="36.75" customHeight="1">
      <c r="A6" s="296" t="s">
        <v>30</v>
      </c>
      <c r="B6" s="297"/>
      <c r="C6" s="298"/>
      <c r="D6" s="294" t="s">
        <v>106</v>
      </c>
      <c r="E6" s="295"/>
      <c r="F6" s="109" t="s">
        <v>31</v>
      </c>
      <c r="G6" s="291" t="s">
        <v>32</v>
      </c>
      <c r="H6" s="292"/>
      <c r="I6" s="292"/>
      <c r="J6" s="293"/>
      <c r="L6" s="317"/>
      <c r="M6" s="318"/>
      <c r="N6" s="318"/>
      <c r="O6" s="319"/>
    </row>
    <row r="7" spans="1:15" s="31" customFormat="1" ht="25.5" customHeight="1">
      <c r="A7" s="73"/>
      <c r="B7" s="328" t="s">
        <v>33</v>
      </c>
      <c r="C7" s="329"/>
      <c r="D7" s="74"/>
      <c r="E7" s="74"/>
      <c r="F7" s="74"/>
      <c r="G7" s="74"/>
      <c r="H7" s="74"/>
      <c r="I7" s="74"/>
      <c r="J7" s="108"/>
      <c r="L7" s="317"/>
      <c r="M7" s="318"/>
      <c r="N7" s="318"/>
      <c r="O7" s="319"/>
    </row>
    <row r="8" spans="1:15" s="37" customFormat="1" ht="162.75" customHeight="1" thickBot="1">
      <c r="A8" s="289"/>
      <c r="B8" s="289"/>
      <c r="C8" s="289"/>
      <c r="D8" s="289"/>
      <c r="E8" s="289"/>
      <c r="F8" s="289"/>
      <c r="G8" s="289"/>
      <c r="H8" s="289"/>
      <c r="I8" s="289"/>
      <c r="J8" s="289"/>
      <c r="L8" s="320"/>
      <c r="M8" s="321"/>
      <c r="N8" s="321"/>
      <c r="O8" s="322"/>
    </row>
    <row r="9" spans="1:10" s="31" customFormat="1" ht="25.5" customHeight="1">
      <c r="A9" s="330" t="s">
        <v>34</v>
      </c>
      <c r="B9" s="331"/>
      <c r="C9" s="331"/>
      <c r="D9" s="331"/>
      <c r="E9" s="331"/>
      <c r="F9" s="331"/>
      <c r="G9" s="52"/>
      <c r="H9" s="52"/>
      <c r="I9" s="52"/>
      <c r="J9" s="53"/>
    </row>
    <row r="10" spans="1:10" ht="42" customHeight="1">
      <c r="A10" s="311" t="s">
        <v>13</v>
      </c>
      <c r="B10" s="278"/>
      <c r="C10" s="304"/>
      <c r="D10" s="304"/>
      <c r="E10" s="304"/>
      <c r="F10" s="304"/>
      <c r="G10" s="304"/>
      <c r="H10" s="304"/>
      <c r="I10" s="304"/>
      <c r="J10" s="304"/>
    </row>
    <row r="11" spans="1:10" ht="42" customHeight="1">
      <c r="A11" s="311" t="s">
        <v>26</v>
      </c>
      <c r="B11" s="278"/>
      <c r="C11" s="304"/>
      <c r="D11" s="305"/>
      <c r="E11" s="305"/>
      <c r="F11" s="305"/>
      <c r="G11" s="305"/>
      <c r="H11" s="305"/>
      <c r="I11" s="305"/>
      <c r="J11" s="305"/>
    </row>
    <row r="12" spans="1:10" ht="42" customHeight="1">
      <c r="A12" s="337" t="s">
        <v>27</v>
      </c>
      <c r="B12" s="338"/>
      <c r="C12" s="339"/>
      <c r="D12" s="342"/>
      <c r="E12" s="342"/>
      <c r="F12" s="342"/>
      <c r="G12" s="342"/>
      <c r="H12" s="342"/>
      <c r="I12" s="342"/>
      <c r="J12" s="343"/>
    </row>
    <row r="13" spans="1:10" ht="42" customHeight="1">
      <c r="A13" s="45" t="s">
        <v>19</v>
      </c>
      <c r="B13" s="46"/>
      <c r="C13" s="339"/>
      <c r="D13" s="340"/>
      <c r="E13" s="340"/>
      <c r="F13" s="340"/>
      <c r="G13" s="340"/>
      <c r="H13" s="340"/>
      <c r="I13" s="340"/>
      <c r="J13" s="341"/>
    </row>
    <row r="14" spans="1:10" s="38" customFormat="1" ht="42" customHeight="1" thickBot="1">
      <c r="A14" s="47" t="s">
        <v>20</v>
      </c>
      <c r="B14" s="48"/>
      <c r="C14" s="334"/>
      <c r="D14" s="335"/>
      <c r="E14" s="335"/>
      <c r="F14" s="335"/>
      <c r="G14" s="335"/>
      <c r="H14" s="335"/>
      <c r="I14" s="335"/>
      <c r="J14" s="336"/>
    </row>
    <row r="15" spans="1:10" s="31" customFormat="1" ht="25.5" customHeight="1">
      <c r="A15" s="332" t="s">
        <v>36</v>
      </c>
      <c r="B15" s="333"/>
      <c r="C15" s="333"/>
      <c r="D15" s="333"/>
      <c r="E15" s="333"/>
      <c r="F15" s="333"/>
      <c r="G15" s="52"/>
      <c r="H15" s="52"/>
      <c r="I15" s="52"/>
      <c r="J15" s="53"/>
    </row>
    <row r="16" spans="1:10" s="31" customFormat="1" ht="25.5" customHeight="1">
      <c r="A16" s="40"/>
      <c r="B16" s="226" t="s">
        <v>37</v>
      </c>
      <c r="C16" s="43"/>
      <c r="D16" s="41"/>
      <c r="E16" s="41"/>
      <c r="F16" s="41"/>
      <c r="G16" s="41"/>
      <c r="H16" s="41"/>
      <c r="I16" s="41"/>
      <c r="J16" s="42"/>
    </row>
    <row r="17" spans="1:10" ht="25.5" customHeight="1">
      <c r="A17" s="323" t="s">
        <v>38</v>
      </c>
      <c r="B17" s="324"/>
      <c r="C17" s="325"/>
      <c r="D17" s="227" t="s">
        <v>39</v>
      </c>
      <c r="E17" s="51"/>
      <c r="F17" s="228" t="s">
        <v>40</v>
      </c>
      <c r="G17" s="77"/>
      <c r="H17" s="326" t="s">
        <v>41</v>
      </c>
      <c r="I17" s="327"/>
      <c r="J17" s="44"/>
    </row>
    <row r="18" spans="1:10" s="49" customFormat="1" ht="69.75" customHeight="1">
      <c r="A18" s="177" t="s">
        <v>8</v>
      </c>
      <c r="B18" s="277" t="s">
        <v>13</v>
      </c>
      <c r="C18" s="278"/>
      <c r="D18" s="210"/>
      <c r="E18" s="76" t="s">
        <v>10</v>
      </c>
      <c r="F18" s="210"/>
      <c r="G18" s="76" t="s">
        <v>10</v>
      </c>
      <c r="H18" s="312"/>
      <c r="I18" s="313"/>
      <c r="J18" s="76" t="s">
        <v>11</v>
      </c>
    </row>
    <row r="19" spans="1:10" s="49" customFormat="1" ht="22.5" customHeight="1">
      <c r="A19" s="177" t="s">
        <v>8</v>
      </c>
      <c r="B19" s="277" t="s">
        <v>26</v>
      </c>
      <c r="C19" s="278"/>
      <c r="D19" s="211"/>
      <c r="E19" s="76" t="s">
        <v>10</v>
      </c>
      <c r="F19" s="211"/>
      <c r="G19" s="76" t="s">
        <v>10</v>
      </c>
      <c r="H19" s="279"/>
      <c r="I19" s="280"/>
      <c r="J19" s="76" t="s">
        <v>11</v>
      </c>
    </row>
    <row r="20" spans="1:10" s="49" customFormat="1" ht="22.5" customHeight="1">
      <c r="A20" s="177" t="s">
        <v>8</v>
      </c>
      <c r="B20" s="277" t="s">
        <v>27</v>
      </c>
      <c r="C20" s="278"/>
      <c r="D20" s="211"/>
      <c r="E20" s="76" t="s">
        <v>10</v>
      </c>
      <c r="F20" s="211"/>
      <c r="G20" s="76" t="s">
        <v>10</v>
      </c>
      <c r="H20" s="279"/>
      <c r="I20" s="280"/>
      <c r="J20" s="76" t="s">
        <v>11</v>
      </c>
    </row>
    <row r="21" spans="1:10" s="49" customFormat="1" ht="22.5" customHeight="1">
      <c r="A21" s="177" t="s">
        <v>8</v>
      </c>
      <c r="B21" s="277" t="s">
        <v>19</v>
      </c>
      <c r="C21" s="278"/>
      <c r="D21" s="211"/>
      <c r="E21" s="76" t="s">
        <v>10</v>
      </c>
      <c r="F21" s="211"/>
      <c r="G21" s="76" t="s">
        <v>10</v>
      </c>
      <c r="H21" s="279"/>
      <c r="I21" s="280"/>
      <c r="J21" s="76" t="s">
        <v>11</v>
      </c>
    </row>
    <row r="22" spans="1:10" s="49" customFormat="1" ht="22.5" customHeight="1" thickBot="1">
      <c r="A22" s="177" t="s">
        <v>8</v>
      </c>
      <c r="B22" s="350" t="s">
        <v>24</v>
      </c>
      <c r="C22" s="351"/>
      <c r="D22" s="212"/>
      <c r="E22" s="135" t="s">
        <v>10</v>
      </c>
      <c r="F22" s="212"/>
      <c r="G22" s="135" t="s">
        <v>10</v>
      </c>
      <c r="H22" s="309"/>
      <c r="I22" s="310"/>
      <c r="J22" s="135" t="s">
        <v>11</v>
      </c>
    </row>
    <row r="23" spans="1:10" s="49" customFormat="1" ht="79.5" customHeight="1" thickBot="1">
      <c r="A23" s="178" t="s">
        <v>8</v>
      </c>
      <c r="B23" s="359" t="s">
        <v>4</v>
      </c>
      <c r="C23" s="360"/>
      <c r="D23" s="270"/>
      <c r="E23" s="142" t="s">
        <v>11</v>
      </c>
      <c r="F23" s="270"/>
      <c r="G23" s="142" t="s">
        <v>11</v>
      </c>
      <c r="H23" s="281"/>
      <c r="I23" s="282"/>
      <c r="J23" s="141"/>
    </row>
    <row r="24" spans="1:11" s="31" customFormat="1" ht="25.5" customHeight="1" thickBot="1">
      <c r="A24" s="352" t="s">
        <v>42</v>
      </c>
      <c r="B24" s="353"/>
      <c r="C24" s="353"/>
      <c r="D24" s="353"/>
      <c r="E24" s="353"/>
      <c r="F24" s="353"/>
      <c r="G24" s="353"/>
      <c r="H24" s="353"/>
      <c r="I24" s="353"/>
      <c r="J24" s="354"/>
      <c r="K24" s="143"/>
    </row>
    <row r="25" spans="1:10" ht="25.5" customHeight="1">
      <c r="A25" s="131"/>
      <c r="B25" s="348" t="s">
        <v>43</v>
      </c>
      <c r="C25" s="349"/>
      <c r="D25" s="130" t="s">
        <v>5</v>
      </c>
      <c r="E25" s="273" t="s">
        <v>6</v>
      </c>
      <c r="F25" s="274"/>
      <c r="G25" s="273" t="s">
        <v>7</v>
      </c>
      <c r="H25" s="274"/>
      <c r="I25" s="275"/>
      <c r="J25" s="276"/>
    </row>
    <row r="26" spans="1:10" ht="83.25" customHeight="1" thickBot="1">
      <c r="A26" s="136"/>
      <c r="B26" s="346" t="s">
        <v>44</v>
      </c>
      <c r="C26" s="347"/>
      <c r="D26" s="213"/>
      <c r="E26" s="361"/>
      <c r="F26" s="358"/>
      <c r="G26" s="357"/>
      <c r="H26" s="358"/>
      <c r="I26" s="355"/>
      <c r="J26" s="356"/>
    </row>
    <row r="27" spans="1:10" s="31" customFormat="1" ht="25.5" customHeight="1">
      <c r="A27" s="40"/>
      <c r="B27" s="344" t="s">
        <v>45</v>
      </c>
      <c r="C27" s="345"/>
      <c r="D27" s="41"/>
      <c r="E27" s="41"/>
      <c r="F27" s="41"/>
      <c r="G27" s="41"/>
      <c r="H27" s="41"/>
      <c r="I27" s="41"/>
      <c r="J27" s="42"/>
    </row>
    <row r="28" spans="1:10" ht="70.5" customHeight="1">
      <c r="A28" s="306"/>
      <c r="B28" s="307"/>
      <c r="C28" s="307"/>
      <c r="D28" s="307"/>
      <c r="E28" s="307"/>
      <c r="F28" s="307"/>
      <c r="G28" s="307"/>
      <c r="H28" s="307"/>
      <c r="I28" s="307"/>
      <c r="J28" s="308"/>
    </row>
    <row r="29" spans="1:10" s="31" customFormat="1" ht="25.5" customHeight="1">
      <c r="A29" s="40"/>
      <c r="B29" s="226" t="s">
        <v>46</v>
      </c>
      <c r="C29" s="43"/>
      <c r="D29" s="41"/>
      <c r="E29" s="41"/>
      <c r="F29" s="41"/>
      <c r="G29" s="41"/>
      <c r="H29" s="41"/>
      <c r="I29" s="41"/>
      <c r="J29" s="42"/>
    </row>
    <row r="30" spans="1:10" ht="82.5" customHeight="1" thickBot="1">
      <c r="A30" s="301"/>
      <c r="B30" s="302"/>
      <c r="C30" s="302"/>
      <c r="D30" s="302"/>
      <c r="E30" s="302"/>
      <c r="F30" s="302"/>
      <c r="G30" s="302"/>
      <c r="H30" s="302"/>
      <c r="I30" s="302"/>
      <c r="J30" s="303"/>
    </row>
    <row r="31" spans="1:10" ht="12.75">
      <c r="A31" s="299" t="s">
        <v>47</v>
      </c>
      <c r="B31" s="300"/>
      <c r="C31" s="300"/>
      <c r="D31" s="300"/>
      <c r="E31" s="300"/>
      <c r="F31" s="300"/>
      <c r="G31" s="300"/>
      <c r="H31" s="300"/>
      <c r="I31" s="300"/>
      <c r="J31" s="300"/>
    </row>
    <row r="32" ht="12.75">
      <c r="A32" s="272" t="s">
        <v>117</v>
      </c>
    </row>
  </sheetData>
  <sheetProtection sheet="1" selectLockedCells="1"/>
  <mergeCells count="47">
    <mergeCell ref="C12:J12"/>
    <mergeCell ref="B27:C27"/>
    <mergeCell ref="B26:C26"/>
    <mergeCell ref="B25:C25"/>
    <mergeCell ref="B22:C22"/>
    <mergeCell ref="A24:J24"/>
    <mergeCell ref="I26:J26"/>
    <mergeCell ref="G26:H26"/>
    <mergeCell ref="B23:C23"/>
    <mergeCell ref="E26:F26"/>
    <mergeCell ref="L5:O8"/>
    <mergeCell ref="A17:C17"/>
    <mergeCell ref="A11:B11"/>
    <mergeCell ref="H17:I17"/>
    <mergeCell ref="B7:C7"/>
    <mergeCell ref="A9:F9"/>
    <mergeCell ref="A15:F15"/>
    <mergeCell ref="C14:J14"/>
    <mergeCell ref="A12:B12"/>
    <mergeCell ref="C13:J13"/>
    <mergeCell ref="A31:J31"/>
    <mergeCell ref="A30:J30"/>
    <mergeCell ref="C10:J10"/>
    <mergeCell ref="C11:J11"/>
    <mergeCell ref="H21:I21"/>
    <mergeCell ref="A28:J28"/>
    <mergeCell ref="H22:I22"/>
    <mergeCell ref="B21:C21"/>
    <mergeCell ref="A10:B10"/>
    <mergeCell ref="H18:I18"/>
    <mergeCell ref="B1:J1"/>
    <mergeCell ref="H4:I4"/>
    <mergeCell ref="C3:D3"/>
    <mergeCell ref="A8:J8"/>
    <mergeCell ref="B5:C5"/>
    <mergeCell ref="G6:J6"/>
    <mergeCell ref="D6:E6"/>
    <mergeCell ref="A6:C6"/>
    <mergeCell ref="G25:H25"/>
    <mergeCell ref="I25:J25"/>
    <mergeCell ref="E25:F25"/>
    <mergeCell ref="B18:C18"/>
    <mergeCell ref="H20:I20"/>
    <mergeCell ref="H23:I23"/>
    <mergeCell ref="B19:C19"/>
    <mergeCell ref="H19:I19"/>
    <mergeCell ref="B20:C20"/>
  </mergeCells>
  <conditionalFormatting sqref="G6:J6">
    <cfRule type="colorScale" priority="10" dxfId="11">
      <colorScale>
        <cfvo type="min" val="0"/>
        <cfvo type="percentile" val="50"/>
        <cfvo type="max"/>
        <color rgb="FF63BE7B"/>
        <color rgb="FFFFEB84"/>
        <color rgb="FFF8696B"/>
      </colorScale>
    </cfRule>
    <cfRule type="colorScale" priority="9" dxfId="11">
      <colorScale>
        <cfvo type="min" val="0"/>
        <cfvo type="max"/>
        <color rgb="FFFF7128"/>
        <color rgb="FFFFEF9C"/>
      </colorScale>
    </cfRule>
  </conditionalFormatting>
  <conditionalFormatting sqref="C10:J14">
    <cfRule type="colorScale" priority="8" dxfId="11">
      <colorScale>
        <cfvo type="min" val="0"/>
        <cfvo type="max"/>
        <color rgb="FFFF7128"/>
        <color rgb="FFFFEF9C"/>
      </colorScale>
    </cfRule>
  </conditionalFormatting>
  <conditionalFormatting sqref="C11:J11">
    <cfRule type="colorScale" priority="7" dxfId="11">
      <colorScale>
        <cfvo type="min" val="0"/>
        <cfvo type="max"/>
        <color rgb="FFFF7128"/>
        <color rgb="FFFFEF9C"/>
      </colorScale>
    </cfRule>
  </conditionalFormatting>
  <conditionalFormatting sqref="D6:E6">
    <cfRule type="colorScale" priority="1" dxfId="11">
      <colorScale>
        <cfvo type="min" val="0"/>
        <cfvo type="max"/>
        <color rgb="FFFF7128"/>
        <color rgb="FFFFEF9C"/>
      </colorScale>
    </cfRule>
    <cfRule type="colorScale" priority="2" dxfId="11">
      <colorScale>
        <cfvo type="min" val="0"/>
        <cfvo type="max"/>
        <color rgb="FFFF7128"/>
        <color rgb="FFFFEF9C"/>
      </colorScale>
    </cfRule>
    <cfRule type="colorScale" priority="3" dxfId="11">
      <colorScale>
        <cfvo type="min" val="0"/>
        <cfvo type="max"/>
        <color rgb="FF63BE7B"/>
        <color rgb="FFFFEF9C"/>
      </colorScale>
    </cfRule>
    <cfRule type="colorScale" priority="4" dxfId="11">
      <colorScale>
        <cfvo type="min" val="0"/>
        <cfvo type="percentile" val="50"/>
        <cfvo type="max"/>
        <color rgb="FFF8696B"/>
        <color rgb="FFFFEB84"/>
        <color rgb="FF63BE7B"/>
      </colorScale>
    </cfRule>
    <cfRule type="colorScale" priority="5" dxfId="11">
      <colorScale>
        <cfvo type="min" val="0"/>
        <cfvo type="max"/>
        <color rgb="FFFF7128"/>
        <color rgb="FFFFEF9C"/>
      </colorScale>
    </cfRule>
  </conditionalFormatting>
  <dataValidations count="26">
    <dataValidation allowBlank="1" showInputMessage="1" showErrorMessage="1" promptTitle="検索用語" prompt="検索キーワードには少なくとも参加者集団、曝露、そして対照を含めること。アウトカムおよび時間枠は検索には適さないと考えられる。&#10;各見出しの下に関連する同義語を含めること。&#10; " sqref="B19:B22 C22"/>
    <dataValidation allowBlank="1" showInputMessage="1" showErrorMessage="1" promptTitle="PECOT 用語" prompt="PECOT カテゴリの中の各用語について考えてみよう。Time (時間) は通常、検索用語としては使用されない。各単語を切り詰め、たとえば「children」とするのではなくて、'*' を追加して「child*」とするようにしてみよう。" sqref="B16"/>
    <dataValidation allowBlank="1" showInputMessage="1" showErrorMessage="1" promptTitle="Other databases" sqref="G25:H25"/>
    <dataValidation allowBlank="1" showErrorMessage="1" promptTitle="PECO terms" prompt="consider terms in each of the PECO categories, Time is not typically used as a search term.  Consider truncating each word and adding an '*' e.g. child* rather than children" sqref="A15:F15"/>
    <dataValidation allowBlank="1" showInputMessage="1" showErrorMessage="1" promptTitle="CAT maker の E メールアドレス" prompt="CATの共有を推奨している。&#10;Eメールアドレスは円滑なフィードバックに役立つ。" sqref="G6:J6"/>
    <dataValidation allowBlank="1" showInputMessage="1" showErrorMessage="1" promptTitle="シナリオ" prompt="その文献から答えを模索しようとしたきっかけとなったのはどんな状況か。どういったセッティングだったのか。どういった患者体験に関心があるのか。" sqref="A8:J8"/>
    <dataValidation allowBlank="1" showInputMessage="1" showErrorMessage="1" promptTitle="参加者集団" prompt="あなたのシナリオの中の人は誰か。&#10;どういった医学的症状、年齢、性別の人か。" sqref="C10:J10"/>
    <dataValidation allowBlank="1" showInputMessage="1" showErrorMessage="1" promptTitle="曝露" prompt="当該クリニカルクエスチョンが、治療またはイベントに関する患者経験に関わる疑問である場合にのみ適切である。" sqref="C11:J11"/>
    <dataValidation allowBlank="1" showInputMessage="1" showErrorMessage="1" promptTitle="対照" prompt="通常の場合、人の経験に関する疑問では、対照は関係ない。" sqref="C12:J12"/>
    <dataValidation allowBlank="1" showInputMessage="1" showErrorMessage="1" promptTitle="アウトカム" prompt="あなたのシナリオにおいて重要なアウトカムは何か。例:経験に立ち向かうなど。" sqref="C13:J13"/>
    <dataValidation allowBlank="1" showInputMessage="1" showErrorMessage="1" promptTitle="時間" prompt="質的疑問においてはおそらく不適切である。" sqref="C14:J14"/>
    <dataValidation allowBlank="1" showInputMessage="1" showErrorMessage="1" promptTitle="主要検索用語 " prompt="検索キーワードには少なくとも参加者集団、曝露、そしてアウトカムを含めること。対照および時間枠は検索には適さないと考えられる。&#10;各見出しの下に関連する同義語を含めること。" sqref="D18 D20"/>
    <dataValidation allowBlank="1" showInputMessage="1" showErrorMessage="1" promptTitle="同義語 1" prompt="検索キーワードには少なくとも参加者集団、曝露、そしてアウトカムを含めること。対照および時間枠は検索には適さないと考えられる。&#10;各見出しの下に関連する同義語を含めること。" sqref="F18"/>
    <dataValidation allowBlank="1" showInputMessage="1" showErrorMessage="1" promptTitle="同義語 2" prompt="検索キーワードには少なくとも参加者集団、曝露、そしてアウトカムを含めること。対照および時間枠は検索には適さないと考えられる。&#10;各見出しの下に関連する同義語を含めること。" sqref="H18:I21"/>
    <dataValidation allowBlank="1" showInputMessage="1" showErrorMessage="1" promptTitle="主要検索用語" prompt="検索キーワードには少なくとも参加者集団、曝露、そしてアウトカムを含めること。対照および時間枠は検索には適さないと考えられる。&#10;各見出しの下に関連する同義語を含めること。" sqref="D19 D21:D22"/>
    <dataValidation allowBlank="1" showInputMessage="1" showErrorMessage="1" promptTitle="同義語 1" prompt="検索キーワードには少なくとも参加者集団、曝露、そしてアウトカムを含めること。対照および時間枠は検索には適さないと考えられる。&#10;各見出しの下に関連する同義語を含めること。" sqref="F19 F21"/>
    <dataValidation allowBlank="1" showInputMessage="1" showErrorMessage="1" promptTitle="同義語 1" prompt="検索キーワードには少なくとも参加者集団、曝露、そしてアウトカムを含めること。対照および時間枠は検索には適さないと考えられる。&#10;各見出しの下に関連する同義語を含めること。" sqref="F20"/>
    <dataValidation allowBlank="1" showInputMessage="1" showErrorMessage="1" promptTitle="同義語 1" prompt="検索キーワードには少なくとも参加者集団、曝露、そしてアウトカムを含めること。対照および時間枠は検索には適さないと考えられる。&#10;各見出しの下に関連する同義語を含めること。" sqref="F22"/>
    <dataValidation allowBlank="1" showInputMessage="1" showErrorMessage="1" promptTitle="同義語 2" prompt="検索キーワードには少なくとも参加者集団、曝露、そしてアウトカムを含めること。対照および時間枠は検索には適さないと考えられる。&#10;各見出しの下に関連する同義語を含めること。" sqref="H22:I22"/>
    <dataValidation allowBlank="1" showInputMessage="1" showErrorMessage="1" promptTitle="フィルタおよび制限" prompt="PubMed臨床クエリにはフィルタがあり(たとえば研究の種類)、このフィルタを使用することによって検索を絞ることができる。Medlineでは、制限を使用する(年齢、英語、年数、研究のタイプなど)。" sqref="H23:I23"/>
    <dataValidation allowBlank="1" showInputMessage="1" showErrorMessage="1" promptTitle="ヒット件数" prompt="CINAHL の検索に最も適した全検索方式から得られた文献数 (ヒット件数)" sqref="D26"/>
    <dataValidation allowBlank="1" showInputMessage="1" showErrorMessage="1" promptTitle="ヒット件数" prompt="PubMed または Ovid Medline を検索する。データベース別の最良の全検索方式から得られた文献の名前および数 (ヒット件数) を入力する。 " sqref="G26:H26"/>
    <dataValidation allowBlank="1" showInputMessage="1" showErrorMessage="1" promptTitle="選択したエビデンス" prompt="参考文献引用のための適切な規定に従い、評価対象として選択した文献の完全な引用をつけること。" sqref="A28:J28"/>
    <dataValidation allowBlank="1" showInputMessage="1" showErrorMessage="1" promptTitle="選択の理由" prompt="検索から特定された数ある研究の中からこの研究を選択した理由は何か。" sqref="A30:J30"/>
    <dataValidation allowBlank="1" showInputMessage="1" showErrorMessage="1" promptTitle="Cat Maker の名前と日付" prompt="自分の名前を入力する。つまり、この書式の入力を行っている人の名前、およびCATの作成日を入力する。" sqref="D6:E6"/>
    <dataValidation allowBlank="1" showInputMessage="1" showErrorMessage="1" promptTitle="フィルタおよび制限" prompt="PubMed臨床クエリにはフィルタがあり(たとえば研究の種類)、このフィルタを使用することによって検索を絞ることができる。Medlineでは、制限を使用する(年齢、英語、年数、研究のタイプなど)。" sqref="D23 F23"/>
  </dataValidations>
  <hyperlinks>
    <hyperlink ref="D4" r:id="rId1" display="www.epiq.co.nz"/>
  </hyperlinks>
  <printOptions horizontalCentered="1"/>
  <pageMargins left="0.5118110236220472" right="0.4330708661417323" top="0.56" bottom="0.5905511811023623" header="0.34" footer="0.3937007874015748"/>
  <pageSetup fitToHeight="1" fitToWidth="1" horizontalDpi="600" verticalDpi="600" orientation="portrait" paperSize="9" scale="61" r:id="rId5"/>
  <headerFooter alignWithMargins="0">
    <oddFooter xml:space="preserve">&amp;L&amp;8&amp;F, &amp;A
&amp;D&amp;R&amp;8Downloadable from  www.epiq.co.nz
Copyright © 2004 Rod Jackson, University of Auckland </oddFooter>
  </headerFooter>
  <drawing r:id="rId4"/>
  <legacyDrawing r:id="rId3"/>
</worksheet>
</file>

<file path=xl/worksheets/sheet2.xml><?xml version="1.0" encoding="utf-8"?>
<worksheet xmlns="http://schemas.openxmlformats.org/spreadsheetml/2006/main" xmlns:r="http://schemas.openxmlformats.org/officeDocument/2006/relationships">
  <sheetPr codeName="Sheet1">
    <pageSetUpPr fitToPage="1"/>
  </sheetPr>
  <dimension ref="A1:AB73"/>
  <sheetViews>
    <sheetView showGridLines="0" zoomScalePageLayoutView="0" workbookViewId="0" topLeftCell="A1">
      <selection activeCell="L8" sqref="L8:T12"/>
    </sheetView>
  </sheetViews>
  <sheetFormatPr defaultColWidth="11.28125" defaultRowHeight="12.75"/>
  <cols>
    <col min="1" max="1" width="4.28125" style="1" customWidth="1"/>
    <col min="2" max="2" width="10.28125" style="1" customWidth="1"/>
    <col min="3" max="3" width="12.421875" style="1" customWidth="1"/>
    <col min="4" max="4" width="9.421875" style="1" customWidth="1"/>
    <col min="5" max="5" width="6.421875" style="1" customWidth="1"/>
    <col min="6" max="6" width="9.421875" style="1" customWidth="1"/>
    <col min="7" max="7" width="25.421875" style="1" customWidth="1"/>
    <col min="8" max="11" width="11.28125" style="1" hidden="1" customWidth="1"/>
    <col min="12" max="13" width="10.421875" style="1" customWidth="1"/>
    <col min="14" max="14" width="10.7109375" style="1" customWidth="1"/>
    <col min="15" max="16" width="11.28125" style="1" customWidth="1"/>
    <col min="17" max="17" width="9.00390625" style="1" customWidth="1"/>
    <col min="18" max="18" width="5.28125" style="1" hidden="1" customWidth="1"/>
    <col min="19" max="19" width="11.28125" style="1" hidden="1" customWidth="1"/>
    <col min="20" max="20" width="11.7109375" style="1" customWidth="1"/>
    <col min="21" max="21" width="5.00390625" style="1" customWidth="1"/>
    <col min="22" max="16384" width="11.28125" style="1" customWidth="1"/>
  </cols>
  <sheetData>
    <row r="1" spans="1:20" ht="18.75" customHeight="1">
      <c r="A1" s="69"/>
      <c r="B1" s="70"/>
      <c r="C1" s="70"/>
      <c r="D1" s="70"/>
      <c r="E1" s="70"/>
      <c r="F1" s="70"/>
      <c r="G1" s="163" t="str">
        <f>Page1!F2</f>
        <v>質的研究</v>
      </c>
      <c r="H1" s="70"/>
      <c r="I1" s="70"/>
      <c r="J1" s="112" t="str">
        <f>Page1!F2</f>
        <v>質的研究</v>
      </c>
      <c r="K1" s="70"/>
      <c r="L1" s="163"/>
      <c r="M1" s="70"/>
      <c r="N1" s="70"/>
      <c r="O1" s="70"/>
      <c r="P1" s="70"/>
      <c r="Q1" s="70"/>
      <c r="R1" s="70"/>
      <c r="S1" s="70"/>
      <c r="T1" s="71"/>
    </row>
    <row r="2" spans="1:28" ht="18.75" customHeight="1">
      <c r="A2" s="229" t="s">
        <v>48</v>
      </c>
      <c r="B2" s="54"/>
      <c r="C2" s="54"/>
      <c r="D2" s="54"/>
      <c r="E2" s="54"/>
      <c r="F2" s="54"/>
      <c r="G2" s="54"/>
      <c r="H2" s="54"/>
      <c r="I2" s="54"/>
      <c r="J2" s="54"/>
      <c r="K2" s="54"/>
      <c r="L2" s="54"/>
      <c r="M2" s="54"/>
      <c r="N2" s="54"/>
      <c r="O2" s="54"/>
      <c r="P2" s="54"/>
      <c r="Q2" s="54"/>
      <c r="R2" s="54"/>
      <c r="S2" s="54"/>
      <c r="T2" s="55"/>
      <c r="U2" s="7"/>
      <c r="V2" s="26"/>
      <c r="W2" s="26"/>
      <c r="X2" s="26"/>
      <c r="Y2" s="26"/>
      <c r="Z2" s="26"/>
      <c r="AA2" s="26"/>
      <c r="AB2" s="26"/>
    </row>
    <row r="3" spans="1:28" ht="18.75" customHeight="1">
      <c r="A3" s="56"/>
      <c r="B3" s="57"/>
      <c r="C3" s="57"/>
      <c r="D3" s="57"/>
      <c r="E3" s="57"/>
      <c r="F3" s="57"/>
      <c r="G3" s="57"/>
      <c r="H3" s="57"/>
      <c r="I3" s="57"/>
      <c r="J3" s="57"/>
      <c r="K3" s="57"/>
      <c r="L3" s="57"/>
      <c r="M3" s="57"/>
      <c r="N3" s="57"/>
      <c r="O3" s="57"/>
      <c r="P3" s="57"/>
      <c r="Q3" s="57"/>
      <c r="R3" s="57"/>
      <c r="S3" s="57"/>
      <c r="T3" s="58"/>
      <c r="U3" s="7"/>
      <c r="V3" s="26"/>
      <c r="W3" s="26"/>
      <c r="X3" s="26"/>
      <c r="Y3" s="26"/>
      <c r="Z3" s="26"/>
      <c r="AA3" s="26"/>
      <c r="AB3" s="26"/>
    </row>
    <row r="4" spans="1:28" s="31" customFormat="1" ht="27" customHeight="1" thickBot="1">
      <c r="A4" s="431" t="s">
        <v>49</v>
      </c>
      <c r="B4" s="432"/>
      <c r="C4" s="373"/>
      <c r="D4" s="374"/>
      <c r="E4" s="375"/>
      <c r="F4" s="230" t="s">
        <v>50</v>
      </c>
      <c r="G4" s="374"/>
      <c r="H4" s="374"/>
      <c r="I4" s="374"/>
      <c r="J4" s="374"/>
      <c r="K4" s="374"/>
      <c r="L4" s="375"/>
      <c r="M4" s="231" t="s">
        <v>107</v>
      </c>
      <c r="N4" s="373"/>
      <c r="O4" s="374"/>
      <c r="P4" s="374"/>
      <c r="Q4" s="374"/>
      <c r="R4" s="374"/>
      <c r="S4" s="374"/>
      <c r="T4" s="375"/>
      <c r="U4" s="30"/>
      <c r="V4" s="26"/>
      <c r="W4" s="26"/>
      <c r="X4" s="26"/>
      <c r="Y4" s="26"/>
      <c r="Z4" s="26"/>
      <c r="AA4" s="26"/>
      <c r="AB4" s="26"/>
    </row>
    <row r="5" spans="1:28" ht="17.25" customHeight="1">
      <c r="A5" s="428" t="s">
        <v>22</v>
      </c>
      <c r="B5" s="86"/>
      <c r="D5" s="20" t="s">
        <v>2</v>
      </c>
      <c r="F5" s="416" t="s">
        <v>59</v>
      </c>
      <c r="G5" s="417"/>
      <c r="H5" s="14"/>
      <c r="I5" s="14"/>
      <c r="J5" s="25"/>
      <c r="K5" s="25"/>
      <c r="L5" s="362"/>
      <c r="M5" s="363"/>
      <c r="N5" s="363"/>
      <c r="O5" s="363"/>
      <c r="P5" s="363"/>
      <c r="Q5" s="363"/>
      <c r="R5" s="363"/>
      <c r="S5" s="363"/>
      <c r="T5" s="364"/>
      <c r="U5" s="7"/>
      <c r="V5" s="26"/>
      <c r="W5" s="26"/>
      <c r="X5" s="26"/>
      <c r="Y5" s="26"/>
      <c r="Z5" s="26"/>
      <c r="AA5" s="26"/>
      <c r="AB5" s="26"/>
    </row>
    <row r="6" spans="1:28" ht="20.25" customHeight="1">
      <c r="A6" s="429"/>
      <c r="B6" s="87"/>
      <c r="C6" s="166"/>
      <c r="E6" s="26"/>
      <c r="F6" s="418"/>
      <c r="G6" s="417"/>
      <c r="I6" s="26"/>
      <c r="J6" s="26"/>
      <c r="L6" s="365"/>
      <c r="M6" s="366"/>
      <c r="N6" s="366"/>
      <c r="O6" s="366"/>
      <c r="P6" s="366"/>
      <c r="Q6" s="366"/>
      <c r="R6" s="366"/>
      <c r="S6" s="366"/>
      <c r="T6" s="367"/>
      <c r="U6" s="7"/>
      <c r="V6" s="26"/>
      <c r="W6" s="26"/>
      <c r="X6" s="26"/>
      <c r="Y6" s="26"/>
      <c r="Z6" s="26"/>
      <c r="AA6" s="26"/>
      <c r="AB6" s="26"/>
    </row>
    <row r="7" spans="1:28" ht="21" customHeight="1">
      <c r="A7" s="429"/>
      <c r="B7" s="87"/>
      <c r="C7" s="20"/>
      <c r="D7" s="20"/>
      <c r="E7" s="150"/>
      <c r="F7" s="419"/>
      <c r="G7" s="420"/>
      <c r="L7" s="368"/>
      <c r="M7" s="369"/>
      <c r="N7" s="369"/>
      <c r="O7" s="369"/>
      <c r="P7" s="369"/>
      <c r="Q7" s="369"/>
      <c r="R7" s="369"/>
      <c r="S7" s="369"/>
      <c r="T7" s="370"/>
      <c r="U7" s="7"/>
      <c r="V7" s="26"/>
      <c r="W7" s="26"/>
      <c r="X7" s="26"/>
      <c r="Y7" s="26"/>
      <c r="Z7" s="26"/>
      <c r="AA7" s="26"/>
      <c r="AB7" s="26"/>
    </row>
    <row r="8" spans="1:28" ht="12.75" customHeight="1" thickBot="1">
      <c r="A8" s="429"/>
      <c r="B8" s="87"/>
      <c r="C8" s="437"/>
      <c r="D8" s="437"/>
      <c r="E8" s="150"/>
      <c r="F8" s="421" t="s">
        <v>58</v>
      </c>
      <c r="G8" s="422"/>
      <c r="I8" s="3"/>
      <c r="L8" s="471"/>
      <c r="M8" s="472"/>
      <c r="N8" s="472"/>
      <c r="O8" s="472"/>
      <c r="P8" s="472"/>
      <c r="Q8" s="472"/>
      <c r="R8" s="472"/>
      <c r="S8" s="472"/>
      <c r="T8" s="473"/>
      <c r="U8" s="7"/>
      <c r="Y8" s="26"/>
      <c r="Z8" s="26"/>
      <c r="AA8" s="26"/>
      <c r="AB8" s="26"/>
    </row>
    <row r="9" spans="1:28" ht="12.75" customHeight="1">
      <c r="A9" s="429"/>
      <c r="B9" s="88"/>
      <c r="C9" s="497"/>
      <c r="D9" s="497"/>
      <c r="E9" s="150"/>
      <c r="F9" s="423"/>
      <c r="G9" s="424"/>
      <c r="L9" s="474"/>
      <c r="M9" s="475"/>
      <c r="N9" s="475"/>
      <c r="O9" s="475"/>
      <c r="P9" s="475"/>
      <c r="Q9" s="475"/>
      <c r="R9" s="475"/>
      <c r="S9" s="475"/>
      <c r="T9" s="476"/>
      <c r="U9" s="2"/>
      <c r="V9" s="234" t="s">
        <v>62</v>
      </c>
      <c r="W9" s="104"/>
      <c r="X9" s="105"/>
      <c r="Y9" s="26"/>
      <c r="Z9" s="26"/>
      <c r="AA9" s="26"/>
      <c r="AB9" s="26"/>
    </row>
    <row r="10" spans="1:28" ht="44.25" customHeight="1">
      <c r="A10" s="429"/>
      <c r="B10" s="87"/>
      <c r="C10" s="437"/>
      <c r="D10" s="437"/>
      <c r="E10" s="150"/>
      <c r="F10" s="423"/>
      <c r="G10" s="424"/>
      <c r="J10" s="3"/>
      <c r="L10" s="474"/>
      <c r="M10" s="475"/>
      <c r="N10" s="475"/>
      <c r="O10" s="475"/>
      <c r="P10" s="475"/>
      <c r="Q10" s="475"/>
      <c r="R10" s="475"/>
      <c r="S10" s="475"/>
      <c r="T10" s="476"/>
      <c r="U10" s="2"/>
      <c r="V10" s="376" t="s">
        <v>63</v>
      </c>
      <c r="W10" s="377"/>
      <c r="X10" s="378"/>
      <c r="Y10" s="26"/>
      <c r="Z10" s="26"/>
      <c r="AA10" s="26"/>
      <c r="AB10" s="26"/>
    </row>
    <row r="11" spans="1:28" ht="26.25" customHeight="1" thickBot="1">
      <c r="A11" s="429"/>
      <c r="B11" s="88"/>
      <c r="C11" s="371" t="s">
        <v>51</v>
      </c>
      <c r="D11" s="372"/>
      <c r="E11" s="151"/>
      <c r="F11" s="423"/>
      <c r="G11" s="424"/>
      <c r="H11" s="7"/>
      <c r="J11" s="3"/>
      <c r="L11" s="474"/>
      <c r="M11" s="475"/>
      <c r="N11" s="475"/>
      <c r="O11" s="475"/>
      <c r="P11" s="475"/>
      <c r="Q11" s="475"/>
      <c r="R11" s="475"/>
      <c r="S11" s="475"/>
      <c r="T11" s="476"/>
      <c r="U11" s="2"/>
      <c r="V11" s="379"/>
      <c r="W11" s="380"/>
      <c r="X11" s="381"/>
      <c r="Y11" s="26"/>
      <c r="Z11" s="26"/>
      <c r="AA11" s="26"/>
      <c r="AB11" s="26"/>
    </row>
    <row r="12" spans="1:28" ht="17.25" customHeight="1">
      <c r="A12" s="429"/>
      <c r="B12" s="88"/>
      <c r="C12" s="470"/>
      <c r="D12" s="470"/>
      <c r="E12" s="150"/>
      <c r="F12" s="425"/>
      <c r="G12" s="426"/>
      <c r="L12" s="477"/>
      <c r="M12" s="478"/>
      <c r="N12" s="478"/>
      <c r="O12" s="478"/>
      <c r="P12" s="478"/>
      <c r="Q12" s="478"/>
      <c r="R12" s="478"/>
      <c r="S12" s="478"/>
      <c r="T12" s="479"/>
      <c r="U12" s="26"/>
      <c r="V12" s="26"/>
      <c r="W12" s="26"/>
      <c r="X12" s="26"/>
      <c r="Y12" s="26"/>
      <c r="Z12" s="26"/>
      <c r="AA12" s="26"/>
      <c r="AB12" s="26"/>
    </row>
    <row r="13" spans="1:28" ht="38.25" customHeight="1">
      <c r="A13" s="429"/>
      <c r="B13" s="134"/>
      <c r="C13" s="134"/>
      <c r="D13" s="134"/>
      <c r="E13" s="36"/>
      <c r="F13" s="421" t="s">
        <v>57</v>
      </c>
      <c r="G13" s="435"/>
      <c r="L13" s="306"/>
      <c r="M13" s="485"/>
      <c r="N13" s="485"/>
      <c r="O13" s="485"/>
      <c r="P13" s="485"/>
      <c r="Q13" s="485"/>
      <c r="R13" s="485"/>
      <c r="S13" s="485"/>
      <c r="T13" s="486"/>
      <c r="U13" s="26"/>
      <c r="V13" s="26"/>
      <c r="W13" s="26"/>
      <c r="X13" s="26"/>
      <c r="Y13" s="26"/>
      <c r="Z13" s="26"/>
      <c r="AA13" s="26"/>
      <c r="AB13" s="26"/>
    </row>
    <row r="14" spans="1:25" ht="12.75" customHeight="1">
      <c r="A14" s="429"/>
      <c r="B14" s="4"/>
      <c r="C14" s="436"/>
      <c r="D14" s="436"/>
      <c r="F14" s="399" t="s">
        <v>56</v>
      </c>
      <c r="G14" s="400"/>
      <c r="L14" s="471"/>
      <c r="M14" s="472"/>
      <c r="N14" s="472"/>
      <c r="O14" s="472"/>
      <c r="P14" s="472"/>
      <c r="Q14" s="472"/>
      <c r="R14" s="472"/>
      <c r="S14" s="472"/>
      <c r="T14" s="473"/>
      <c r="U14" s="26"/>
      <c r="V14" s="26"/>
      <c r="W14" s="26"/>
      <c r="X14" s="26"/>
      <c r="Y14" s="26"/>
    </row>
    <row r="15" spans="1:25" ht="21" customHeight="1">
      <c r="A15" s="429"/>
      <c r="B15" s="32"/>
      <c r="C15" s="436"/>
      <c r="D15" s="436"/>
      <c r="F15" s="401"/>
      <c r="G15" s="402"/>
      <c r="L15" s="474"/>
      <c r="M15" s="487"/>
      <c r="N15" s="487"/>
      <c r="O15" s="487"/>
      <c r="P15" s="487"/>
      <c r="Q15" s="487"/>
      <c r="R15" s="487"/>
      <c r="S15" s="487"/>
      <c r="T15" s="476"/>
      <c r="U15" s="26"/>
      <c r="V15" s="26"/>
      <c r="W15" s="26"/>
      <c r="X15" s="26"/>
      <c r="Y15" s="26"/>
    </row>
    <row r="16" spans="1:25" ht="26.25" customHeight="1">
      <c r="A16" s="429"/>
      <c r="B16" s="32"/>
      <c r="C16" s="436"/>
      <c r="D16" s="436"/>
      <c r="F16" s="401"/>
      <c r="G16" s="402"/>
      <c r="L16" s="474"/>
      <c r="M16" s="487"/>
      <c r="N16" s="487"/>
      <c r="O16" s="487"/>
      <c r="P16" s="487"/>
      <c r="Q16" s="487"/>
      <c r="R16" s="487"/>
      <c r="S16" s="487"/>
      <c r="T16" s="476"/>
      <c r="U16" s="26"/>
      <c r="V16" s="26"/>
      <c r="W16" s="26"/>
      <c r="X16" s="26"/>
      <c r="Y16" s="26"/>
    </row>
    <row r="17" spans="1:25" ht="14.25" customHeight="1" thickBot="1">
      <c r="A17" s="434"/>
      <c r="B17" s="7"/>
      <c r="C17" s="7"/>
      <c r="D17" s="6"/>
      <c r="E17" s="7"/>
      <c r="F17" s="401"/>
      <c r="G17" s="402"/>
      <c r="L17" s="477"/>
      <c r="M17" s="478"/>
      <c r="N17" s="478"/>
      <c r="O17" s="478"/>
      <c r="P17" s="478"/>
      <c r="Q17" s="478"/>
      <c r="R17" s="478"/>
      <c r="S17" s="478"/>
      <c r="T17" s="479"/>
      <c r="U17" s="26"/>
      <c r="V17" s="26"/>
      <c r="W17" s="26"/>
      <c r="X17" s="26"/>
      <c r="Y17" s="26"/>
    </row>
    <row r="18" spans="1:25" ht="12.75" customHeight="1">
      <c r="A18" s="427" t="s">
        <v>26</v>
      </c>
      <c r="B18" s="29"/>
      <c r="C18" s="28"/>
      <c r="D18" s="132"/>
      <c r="E18" s="28"/>
      <c r="F18" s="403" t="s">
        <v>55</v>
      </c>
      <c r="G18" s="404"/>
      <c r="H18" s="153"/>
      <c r="I18" s="153"/>
      <c r="J18" s="153"/>
      <c r="K18" s="153"/>
      <c r="L18" s="413"/>
      <c r="M18" s="414"/>
      <c r="N18" s="414"/>
      <c r="O18" s="414"/>
      <c r="P18" s="414"/>
      <c r="Q18" s="414"/>
      <c r="R18" s="414"/>
      <c r="S18" s="414"/>
      <c r="T18" s="415"/>
      <c r="U18" s="26"/>
      <c r="V18" s="26"/>
      <c r="W18" s="26"/>
      <c r="X18" s="26"/>
      <c r="Y18" s="26"/>
    </row>
    <row r="19" spans="1:21" ht="12.75" customHeight="1">
      <c r="A19" s="428"/>
      <c r="B19" s="27"/>
      <c r="C19" s="33"/>
      <c r="D19" s="34"/>
      <c r="E19" s="33"/>
      <c r="F19" s="405"/>
      <c r="G19" s="406"/>
      <c r="H19" s="154"/>
      <c r="I19" s="154"/>
      <c r="J19" s="154"/>
      <c r="K19" s="154"/>
      <c r="L19" s="407"/>
      <c r="M19" s="408"/>
      <c r="N19" s="408"/>
      <c r="O19" s="408"/>
      <c r="P19" s="408"/>
      <c r="Q19" s="408"/>
      <c r="R19" s="408"/>
      <c r="S19" s="408"/>
      <c r="T19" s="409"/>
      <c r="U19" s="2"/>
    </row>
    <row r="20" spans="1:21" ht="12.75" customHeight="1" thickBot="1">
      <c r="A20" s="428"/>
      <c r="B20" s="27"/>
      <c r="D20" s="144"/>
      <c r="E20" s="33"/>
      <c r="F20" s="405"/>
      <c r="G20" s="406"/>
      <c r="H20" s="154"/>
      <c r="I20" s="154"/>
      <c r="J20" s="154"/>
      <c r="K20" s="154"/>
      <c r="L20" s="407"/>
      <c r="M20" s="408"/>
      <c r="N20" s="408"/>
      <c r="O20" s="408"/>
      <c r="P20" s="408"/>
      <c r="Q20" s="408"/>
      <c r="R20" s="408"/>
      <c r="S20" s="408"/>
      <c r="T20" s="409"/>
      <c r="U20" s="2"/>
    </row>
    <row r="21" spans="1:24" ht="12.75" customHeight="1" thickBot="1">
      <c r="A21" s="428"/>
      <c r="B21" s="2"/>
      <c r="D21" s="128"/>
      <c r="E21" s="125"/>
      <c r="F21" s="405"/>
      <c r="G21" s="406"/>
      <c r="H21" s="154"/>
      <c r="I21" s="154"/>
      <c r="J21" s="154"/>
      <c r="K21" s="154"/>
      <c r="L21" s="410"/>
      <c r="M21" s="411"/>
      <c r="N21" s="411"/>
      <c r="O21" s="411"/>
      <c r="P21" s="411"/>
      <c r="Q21" s="411"/>
      <c r="R21" s="411"/>
      <c r="S21" s="411"/>
      <c r="T21" s="412"/>
      <c r="U21" s="2"/>
      <c r="V21" s="382" t="s">
        <v>64</v>
      </c>
      <c r="W21" s="383"/>
      <c r="X21" s="384"/>
    </row>
    <row r="22" spans="1:24" ht="12.75" customHeight="1">
      <c r="A22" s="428"/>
      <c r="B22" s="5"/>
      <c r="D22" s="128"/>
      <c r="E22" s="8"/>
      <c r="F22" s="391" t="s">
        <v>54</v>
      </c>
      <c r="G22" s="392"/>
      <c r="H22" s="186"/>
      <c r="I22" s="155"/>
      <c r="J22" s="156"/>
      <c r="K22" s="157"/>
      <c r="L22" s="471"/>
      <c r="M22" s="480"/>
      <c r="N22" s="480"/>
      <c r="O22" s="480"/>
      <c r="P22" s="480"/>
      <c r="Q22" s="480"/>
      <c r="R22" s="480"/>
      <c r="S22" s="480"/>
      <c r="T22" s="481"/>
      <c r="U22" s="2"/>
      <c r="V22" s="385"/>
      <c r="W22" s="386"/>
      <c r="X22" s="387"/>
    </row>
    <row r="23" spans="1:24" ht="12.75" customHeight="1">
      <c r="A23" s="428"/>
      <c r="C23" s="7"/>
      <c r="D23" s="128"/>
      <c r="E23" s="137"/>
      <c r="F23" s="393"/>
      <c r="G23" s="394"/>
      <c r="H23" s="187"/>
      <c r="I23" s="154"/>
      <c r="J23" s="158">
        <f>egin+cgin</f>
        <v>0</v>
      </c>
      <c r="K23" s="157">
        <f>egin*teg+cgin*tcg</f>
        <v>0</v>
      </c>
      <c r="L23" s="482"/>
      <c r="M23" s="483"/>
      <c r="N23" s="483"/>
      <c r="O23" s="483"/>
      <c r="P23" s="483"/>
      <c r="Q23" s="483"/>
      <c r="R23" s="483"/>
      <c r="S23" s="483"/>
      <c r="T23" s="484"/>
      <c r="U23" s="2"/>
      <c r="V23" s="385"/>
      <c r="W23" s="386"/>
      <c r="X23" s="387"/>
    </row>
    <row r="24" spans="1:24" ht="12.75" customHeight="1">
      <c r="A24" s="428"/>
      <c r="D24" s="128"/>
      <c r="E24" s="7"/>
      <c r="F24" s="393"/>
      <c r="G24" s="394"/>
      <c r="H24" s="187"/>
      <c r="I24" s="154"/>
      <c r="J24" s="154"/>
      <c r="K24" s="157"/>
      <c r="L24" s="482"/>
      <c r="M24" s="483"/>
      <c r="N24" s="483"/>
      <c r="O24" s="483"/>
      <c r="P24" s="483"/>
      <c r="Q24" s="483"/>
      <c r="R24" s="483"/>
      <c r="S24" s="483"/>
      <c r="T24" s="484"/>
      <c r="U24" s="2"/>
      <c r="V24" s="385"/>
      <c r="W24" s="386"/>
      <c r="X24" s="387"/>
    </row>
    <row r="25" spans="1:24" ht="12.75" customHeight="1">
      <c r="A25" s="428"/>
      <c r="B25" s="8"/>
      <c r="D25" s="128"/>
      <c r="E25" s="7"/>
      <c r="F25" s="393"/>
      <c r="G25" s="394"/>
      <c r="H25" s="187"/>
      <c r="I25" s="154"/>
      <c r="J25" s="154"/>
      <c r="K25" s="157"/>
      <c r="L25" s="482"/>
      <c r="M25" s="483"/>
      <c r="N25" s="483"/>
      <c r="O25" s="483"/>
      <c r="P25" s="483"/>
      <c r="Q25" s="483"/>
      <c r="R25" s="483"/>
      <c r="S25" s="483"/>
      <c r="T25" s="484"/>
      <c r="U25" s="2"/>
      <c r="V25" s="385"/>
      <c r="W25" s="386"/>
      <c r="X25" s="387"/>
    </row>
    <row r="26" spans="1:24" ht="12.75" customHeight="1" thickBot="1">
      <c r="A26" s="428"/>
      <c r="D26" s="145"/>
      <c r="E26" s="137"/>
      <c r="F26" s="393"/>
      <c r="G26" s="394"/>
      <c r="H26" s="187"/>
      <c r="I26" s="154"/>
      <c r="J26" s="154"/>
      <c r="K26" s="157"/>
      <c r="L26" s="482"/>
      <c r="M26" s="483"/>
      <c r="N26" s="483"/>
      <c r="O26" s="483"/>
      <c r="P26" s="483"/>
      <c r="Q26" s="483"/>
      <c r="R26" s="483"/>
      <c r="S26" s="483"/>
      <c r="T26" s="484"/>
      <c r="U26" s="2"/>
      <c r="V26" s="388"/>
      <c r="W26" s="389"/>
      <c r="X26" s="390"/>
    </row>
    <row r="27" spans="1:24" ht="12.75" customHeight="1" thickBot="1">
      <c r="A27" s="428"/>
      <c r="D27" s="128"/>
      <c r="E27" s="7"/>
      <c r="F27" s="393"/>
      <c r="G27" s="394"/>
      <c r="H27" s="187"/>
      <c r="I27" s="154"/>
      <c r="J27" s="154"/>
      <c r="K27" s="157"/>
      <c r="L27" s="482"/>
      <c r="M27" s="483"/>
      <c r="N27" s="483"/>
      <c r="O27" s="483"/>
      <c r="P27" s="483"/>
      <c r="Q27" s="483"/>
      <c r="R27" s="483"/>
      <c r="S27" s="483"/>
      <c r="T27" s="484"/>
      <c r="U27" s="2"/>
      <c r="V27" s="14"/>
      <c r="W27" s="14"/>
      <c r="X27" s="14"/>
    </row>
    <row r="28" spans="1:24" ht="12.75" customHeight="1">
      <c r="A28" s="428"/>
      <c r="B28" s="7"/>
      <c r="C28" s="7"/>
      <c r="D28" s="145"/>
      <c r="E28" s="148"/>
      <c r="F28" s="393"/>
      <c r="G28" s="394"/>
      <c r="H28" s="187"/>
      <c r="I28" s="154"/>
      <c r="J28" s="154"/>
      <c r="K28" s="157"/>
      <c r="L28" s="482"/>
      <c r="M28" s="483"/>
      <c r="N28" s="483"/>
      <c r="O28" s="483"/>
      <c r="P28" s="483"/>
      <c r="Q28" s="483"/>
      <c r="R28" s="483"/>
      <c r="S28" s="483"/>
      <c r="T28" s="484"/>
      <c r="U28" s="2"/>
      <c r="V28" s="382" t="s">
        <v>65</v>
      </c>
      <c r="W28" s="383"/>
      <c r="X28" s="384"/>
    </row>
    <row r="29" spans="1:24" ht="12.75" customHeight="1">
      <c r="A29" s="428"/>
      <c r="B29" s="7"/>
      <c r="D29" s="128"/>
      <c r="E29" s="7"/>
      <c r="F29" s="395"/>
      <c r="G29" s="396"/>
      <c r="H29" s="187"/>
      <c r="I29" s="154"/>
      <c r="J29" s="154"/>
      <c r="K29" s="157">
        <f>egf*teg+cgf*tcg</f>
        <v>0</v>
      </c>
      <c r="L29" s="474"/>
      <c r="M29" s="475"/>
      <c r="N29" s="475"/>
      <c r="O29" s="475"/>
      <c r="P29" s="475"/>
      <c r="Q29" s="475"/>
      <c r="R29" s="475"/>
      <c r="S29" s="475"/>
      <c r="T29" s="476"/>
      <c r="U29" s="2"/>
      <c r="V29" s="385"/>
      <c r="W29" s="386"/>
      <c r="X29" s="387"/>
    </row>
    <row r="30" spans="1:24" ht="12.75" customHeight="1" thickBot="1">
      <c r="A30" s="428"/>
      <c r="D30" s="128"/>
      <c r="E30" s="7"/>
      <c r="F30" s="395"/>
      <c r="G30" s="396"/>
      <c r="H30" s="187"/>
      <c r="I30" s="154"/>
      <c r="J30" s="154"/>
      <c r="K30" s="157"/>
      <c r="L30" s="474"/>
      <c r="M30" s="475"/>
      <c r="N30" s="475"/>
      <c r="O30" s="475"/>
      <c r="P30" s="475"/>
      <c r="Q30" s="475"/>
      <c r="R30" s="475"/>
      <c r="S30" s="475"/>
      <c r="T30" s="476"/>
      <c r="U30" s="2"/>
      <c r="V30" s="388"/>
      <c r="W30" s="389"/>
      <c r="X30" s="390"/>
    </row>
    <row r="31" spans="1:21" ht="12.75" customHeight="1">
      <c r="A31" s="428"/>
      <c r="B31" s="7"/>
      <c r="D31" s="145"/>
      <c r="E31" s="137"/>
      <c r="F31" s="395"/>
      <c r="G31" s="396"/>
      <c r="H31" s="187"/>
      <c r="I31" s="154"/>
      <c r="J31" s="154"/>
      <c r="K31" s="157"/>
      <c r="L31" s="474"/>
      <c r="M31" s="475"/>
      <c r="N31" s="475"/>
      <c r="O31" s="475"/>
      <c r="P31" s="475"/>
      <c r="Q31" s="475"/>
      <c r="R31" s="475"/>
      <c r="S31" s="475"/>
      <c r="T31" s="476"/>
      <c r="U31" s="2"/>
    </row>
    <row r="32" spans="1:21" ht="12.75" customHeight="1">
      <c r="A32" s="428"/>
      <c r="D32" s="128"/>
      <c r="E32" s="7"/>
      <c r="F32" s="395"/>
      <c r="G32" s="396"/>
      <c r="H32" s="187"/>
      <c r="I32" s="154"/>
      <c r="J32" s="154"/>
      <c r="K32" s="157"/>
      <c r="L32" s="474"/>
      <c r="M32" s="475"/>
      <c r="N32" s="475"/>
      <c r="O32" s="475"/>
      <c r="P32" s="475"/>
      <c r="Q32" s="475"/>
      <c r="R32" s="475"/>
      <c r="S32" s="475"/>
      <c r="T32" s="476"/>
      <c r="U32" s="2"/>
    </row>
    <row r="33" spans="1:21" s="7" customFormat="1" ht="12.75" customHeight="1">
      <c r="A33" s="428"/>
      <c r="B33" s="27"/>
      <c r="D33" s="145"/>
      <c r="E33" s="127"/>
      <c r="F33" s="395"/>
      <c r="G33" s="396"/>
      <c r="H33" s="187"/>
      <c r="I33" s="154"/>
      <c r="J33" s="159"/>
      <c r="K33" s="157"/>
      <c r="L33" s="474"/>
      <c r="M33" s="475"/>
      <c r="N33" s="475"/>
      <c r="O33" s="475"/>
      <c r="P33" s="475"/>
      <c r="Q33" s="475"/>
      <c r="R33" s="475"/>
      <c r="S33" s="475"/>
      <c r="T33" s="476"/>
      <c r="U33" s="2"/>
    </row>
    <row r="34" spans="1:21" ht="12.75" customHeight="1" thickBot="1">
      <c r="A34" s="433"/>
      <c r="B34" s="78"/>
      <c r="C34" s="6"/>
      <c r="D34" s="152"/>
      <c r="E34" s="16"/>
      <c r="F34" s="397"/>
      <c r="G34" s="398"/>
      <c r="H34" s="188"/>
      <c r="I34" s="160"/>
      <c r="J34" s="161"/>
      <c r="K34" s="162"/>
      <c r="L34" s="477"/>
      <c r="M34" s="478"/>
      <c r="N34" s="478"/>
      <c r="O34" s="478"/>
      <c r="P34" s="478"/>
      <c r="Q34" s="478"/>
      <c r="R34" s="478"/>
      <c r="S34" s="478"/>
      <c r="T34" s="479"/>
      <c r="U34" s="2"/>
    </row>
    <row r="35" spans="1:21" ht="12.75" customHeight="1">
      <c r="A35" s="427" t="s">
        <v>19</v>
      </c>
      <c r="B35" s="8"/>
      <c r="D35" s="145"/>
      <c r="E35" s="28"/>
      <c r="F35" s="462" t="s">
        <v>53</v>
      </c>
      <c r="G35" s="463"/>
      <c r="H35" s="3"/>
      <c r="I35" s="126"/>
      <c r="J35" s="7"/>
      <c r="K35" s="83"/>
      <c r="L35" s="488"/>
      <c r="M35" s="489"/>
      <c r="N35" s="489"/>
      <c r="O35" s="489"/>
      <c r="P35" s="489"/>
      <c r="Q35" s="489"/>
      <c r="R35" s="489"/>
      <c r="S35" s="489"/>
      <c r="T35" s="490"/>
      <c r="U35" s="2"/>
    </row>
    <row r="36" spans="1:21" ht="12.75" customHeight="1">
      <c r="A36" s="429"/>
      <c r="C36" s="84"/>
      <c r="D36" s="139"/>
      <c r="E36" s="138"/>
      <c r="F36" s="462"/>
      <c r="G36" s="463"/>
      <c r="I36" s="7"/>
      <c r="K36" s="117"/>
      <c r="L36" s="491"/>
      <c r="M36" s="492"/>
      <c r="N36" s="492"/>
      <c r="O36" s="492"/>
      <c r="P36" s="492"/>
      <c r="Q36" s="492"/>
      <c r="R36" s="492"/>
      <c r="S36" s="492"/>
      <c r="T36" s="493"/>
      <c r="U36" s="2"/>
    </row>
    <row r="37" spans="1:21" ht="12.75" customHeight="1">
      <c r="A37" s="429"/>
      <c r="B37" s="7"/>
      <c r="D37" s="139"/>
      <c r="E37" s="138"/>
      <c r="F37" s="462"/>
      <c r="G37" s="463"/>
      <c r="H37" s="7"/>
      <c r="I37" s="7"/>
      <c r="K37" s="117"/>
      <c r="L37" s="491"/>
      <c r="M37" s="492"/>
      <c r="N37" s="492"/>
      <c r="O37" s="492"/>
      <c r="P37" s="492"/>
      <c r="Q37" s="492"/>
      <c r="R37" s="492"/>
      <c r="S37" s="492"/>
      <c r="T37" s="493"/>
      <c r="U37" s="2"/>
    </row>
    <row r="38" spans="1:21" ht="12.75" customHeight="1">
      <c r="A38" s="429"/>
      <c r="B38" s="7"/>
      <c r="C38" s="165" t="s">
        <v>15</v>
      </c>
      <c r="D38" s="164" t="s">
        <v>14</v>
      </c>
      <c r="E38" s="137"/>
      <c r="F38" s="462"/>
      <c r="G38" s="463"/>
      <c r="K38" s="117">
        <f>aeg*teg+bcg*tcg</f>
        <v>0</v>
      </c>
      <c r="L38" s="491"/>
      <c r="M38" s="492"/>
      <c r="N38" s="492"/>
      <c r="O38" s="492"/>
      <c r="P38" s="492"/>
      <c r="Q38" s="492"/>
      <c r="R38" s="492"/>
      <c r="S38" s="492"/>
      <c r="T38" s="493"/>
      <c r="U38" s="2"/>
    </row>
    <row r="39" spans="1:22" ht="12.75" customHeight="1">
      <c r="A39" s="429"/>
      <c r="B39" s="7"/>
      <c r="C39" s="23"/>
      <c r="D39" s="147"/>
      <c r="E39" s="13"/>
      <c r="F39" s="462"/>
      <c r="G39" s="463"/>
      <c r="I39" s="7"/>
      <c r="K39" s="117"/>
      <c r="L39" s="491"/>
      <c r="M39" s="492"/>
      <c r="N39" s="492"/>
      <c r="O39" s="492"/>
      <c r="P39" s="492"/>
      <c r="Q39" s="492"/>
      <c r="R39" s="492"/>
      <c r="S39" s="492"/>
      <c r="T39" s="493"/>
      <c r="U39" s="2"/>
      <c r="V39" s="232"/>
    </row>
    <row r="40" spans="1:21" ht="12.75" customHeight="1">
      <c r="A40" s="429"/>
      <c r="B40" s="7"/>
      <c r="C40" s="22"/>
      <c r="D40" s="128"/>
      <c r="E40" s="149"/>
      <c r="F40" s="462"/>
      <c r="G40" s="463"/>
      <c r="I40" s="7"/>
      <c r="K40" s="117"/>
      <c r="L40" s="491"/>
      <c r="M40" s="492"/>
      <c r="N40" s="492"/>
      <c r="O40" s="492"/>
      <c r="P40" s="492"/>
      <c r="Q40" s="492"/>
      <c r="R40" s="492"/>
      <c r="S40" s="492"/>
      <c r="T40" s="493"/>
      <c r="U40" s="2"/>
    </row>
    <row r="41" spans="1:21" s="7" customFormat="1" ht="12.75" customHeight="1">
      <c r="A41" s="429"/>
      <c r="D41" s="146"/>
      <c r="F41" s="462"/>
      <c r="G41" s="463"/>
      <c r="K41" s="83">
        <f>allin-_row1</f>
        <v>0</v>
      </c>
      <c r="L41" s="491"/>
      <c r="M41" s="492"/>
      <c r="N41" s="492"/>
      <c r="O41" s="492"/>
      <c r="P41" s="492"/>
      <c r="Q41" s="492"/>
      <c r="R41" s="492"/>
      <c r="S41" s="492"/>
      <c r="T41" s="493"/>
      <c r="U41" s="2"/>
    </row>
    <row r="42" spans="1:21" ht="12.75" customHeight="1">
      <c r="A42" s="429"/>
      <c r="B42" s="7"/>
      <c r="C42" s="24"/>
      <c r="D42" s="128"/>
      <c r="E42" s="13"/>
      <c r="F42" s="462"/>
      <c r="G42" s="463"/>
      <c r="H42" s="7"/>
      <c r="I42" s="7"/>
      <c r="K42" s="83"/>
      <c r="L42" s="491"/>
      <c r="M42" s="492"/>
      <c r="N42" s="492"/>
      <c r="O42" s="492"/>
      <c r="P42" s="492"/>
      <c r="Q42" s="492"/>
      <c r="R42" s="492"/>
      <c r="S42" s="492"/>
      <c r="T42" s="493"/>
      <c r="U42" s="2"/>
    </row>
    <row r="43" spans="1:25" ht="12.75" customHeight="1">
      <c r="A43" s="429"/>
      <c r="B43" s="7"/>
      <c r="C43" s="11"/>
      <c r="D43" s="128"/>
      <c r="E43" s="133"/>
      <c r="F43" s="462"/>
      <c r="G43" s="463"/>
      <c r="H43" s="83">
        <f>egf-aeg-ceg</f>
        <v>0</v>
      </c>
      <c r="I43" s="83">
        <f>cgf-bcg-ccg</f>
        <v>0</v>
      </c>
      <c r="J43" s="24"/>
      <c r="K43" s="83"/>
      <c r="L43" s="491"/>
      <c r="M43" s="492"/>
      <c r="N43" s="492"/>
      <c r="O43" s="492"/>
      <c r="P43" s="492"/>
      <c r="Q43" s="492"/>
      <c r="R43" s="492"/>
      <c r="S43" s="492"/>
      <c r="T43" s="493"/>
      <c r="U43" s="2"/>
      <c r="Y43" s="110"/>
    </row>
    <row r="44" spans="1:21" ht="12.75" customHeight="1">
      <c r="A44" s="429"/>
      <c r="B44" s="7"/>
      <c r="C44" s="165" t="s">
        <v>16</v>
      </c>
      <c r="D44" s="164" t="s">
        <v>17</v>
      </c>
      <c r="E44" s="138"/>
      <c r="F44" s="462"/>
      <c r="G44" s="463"/>
      <c r="H44" s="7"/>
      <c r="I44" s="7"/>
      <c r="J44" s="24"/>
      <c r="K44" s="7"/>
      <c r="L44" s="491"/>
      <c r="M44" s="492"/>
      <c r="N44" s="492"/>
      <c r="O44" s="492"/>
      <c r="P44" s="492"/>
      <c r="Q44" s="492"/>
      <c r="R44" s="492"/>
      <c r="S44" s="492"/>
      <c r="T44" s="493"/>
      <c r="U44" s="2"/>
    </row>
    <row r="45" spans="1:21" ht="12.75" customHeight="1">
      <c r="A45" s="429"/>
      <c r="B45" s="7"/>
      <c r="C45" s="12"/>
      <c r="D45" s="138"/>
      <c r="E45" s="138"/>
      <c r="F45" s="462"/>
      <c r="G45" s="463"/>
      <c r="H45" s="7"/>
      <c r="I45" s="7"/>
      <c r="J45" s="7"/>
      <c r="K45" s="7"/>
      <c r="L45" s="491"/>
      <c r="M45" s="492"/>
      <c r="N45" s="492"/>
      <c r="O45" s="492"/>
      <c r="P45" s="492"/>
      <c r="Q45" s="492"/>
      <c r="R45" s="492"/>
      <c r="S45" s="492"/>
      <c r="T45" s="493"/>
      <c r="U45" s="2"/>
    </row>
    <row r="46" spans="1:21" ht="12.75" customHeight="1">
      <c r="A46" s="429"/>
      <c r="B46" s="7"/>
      <c r="C46" s="12"/>
      <c r="D46" s="11"/>
      <c r="E46" s="140"/>
      <c r="F46" s="462"/>
      <c r="G46" s="463"/>
      <c r="J46" s="14"/>
      <c r="K46" s="7"/>
      <c r="L46" s="491"/>
      <c r="M46" s="492"/>
      <c r="N46" s="492"/>
      <c r="O46" s="492"/>
      <c r="P46" s="492"/>
      <c r="Q46" s="492"/>
      <c r="R46" s="492"/>
      <c r="S46" s="492"/>
      <c r="T46" s="493"/>
      <c r="U46" s="2"/>
    </row>
    <row r="47" spans="1:21" ht="12.75" customHeight="1">
      <c r="A47" s="429"/>
      <c r="B47" s="7"/>
      <c r="C47" s="7"/>
      <c r="D47" s="11"/>
      <c r="E47" s="140"/>
      <c r="F47" s="462"/>
      <c r="G47" s="463"/>
      <c r="J47" s="14"/>
      <c r="K47" s="7"/>
      <c r="L47" s="491"/>
      <c r="M47" s="492"/>
      <c r="N47" s="492"/>
      <c r="O47" s="492"/>
      <c r="P47" s="492"/>
      <c r="Q47" s="492"/>
      <c r="R47" s="492"/>
      <c r="S47" s="492"/>
      <c r="T47" s="493"/>
      <c r="U47" s="2"/>
    </row>
    <row r="48" spans="1:23" ht="12.75" customHeight="1">
      <c r="A48" s="429"/>
      <c r="B48" s="7"/>
      <c r="C48" s="79"/>
      <c r="D48" s="9"/>
      <c r="E48" s="140"/>
      <c r="F48" s="462"/>
      <c r="G48" s="463"/>
      <c r="J48" s="7"/>
      <c r="K48" s="7"/>
      <c r="L48" s="491"/>
      <c r="M48" s="492"/>
      <c r="N48" s="492"/>
      <c r="O48" s="492"/>
      <c r="P48" s="492"/>
      <c r="Q48" s="492"/>
      <c r="R48" s="492"/>
      <c r="S48" s="492"/>
      <c r="T48" s="493"/>
      <c r="U48" s="2"/>
      <c r="W48" s="119"/>
    </row>
    <row r="49" spans="1:21" ht="12.75" customHeight="1">
      <c r="A49" s="434"/>
      <c r="B49" s="6"/>
      <c r="C49" s="6"/>
      <c r="D49" s="10"/>
      <c r="E49" s="15"/>
      <c r="F49" s="467"/>
      <c r="G49" s="468"/>
      <c r="H49" s="16"/>
      <c r="I49" s="16"/>
      <c r="J49" s="6"/>
      <c r="K49" s="6"/>
      <c r="L49" s="494"/>
      <c r="M49" s="495"/>
      <c r="N49" s="495"/>
      <c r="O49" s="495"/>
      <c r="P49" s="495"/>
      <c r="Q49" s="495"/>
      <c r="R49" s="495"/>
      <c r="S49" s="495"/>
      <c r="T49" s="496"/>
      <c r="U49" s="2"/>
    </row>
    <row r="50" spans="1:22" ht="12.75" customHeight="1">
      <c r="A50" s="427" t="s">
        <v>20</v>
      </c>
      <c r="B50" s="8"/>
      <c r="C50" s="466"/>
      <c r="D50" s="466"/>
      <c r="E50" s="8"/>
      <c r="F50" s="460" t="s">
        <v>52</v>
      </c>
      <c r="G50" s="461"/>
      <c r="H50" s="3"/>
      <c r="I50" s="3"/>
      <c r="J50" s="7"/>
      <c r="K50" s="7"/>
      <c r="L50" s="451"/>
      <c r="M50" s="452"/>
      <c r="N50" s="452"/>
      <c r="O50" s="452"/>
      <c r="P50" s="452"/>
      <c r="Q50" s="452"/>
      <c r="R50" s="452"/>
      <c r="S50" s="452"/>
      <c r="T50" s="453"/>
      <c r="U50" s="2"/>
      <c r="V50" s="116"/>
    </row>
    <row r="51" spans="1:23" ht="12.75" customHeight="1">
      <c r="A51" s="428"/>
      <c r="D51" s="21"/>
      <c r="E51" s="8"/>
      <c r="F51" s="462"/>
      <c r="G51" s="463"/>
      <c r="J51" s="14"/>
      <c r="K51" s="7"/>
      <c r="L51" s="454"/>
      <c r="M51" s="455"/>
      <c r="N51" s="455"/>
      <c r="O51" s="455"/>
      <c r="P51" s="455"/>
      <c r="Q51" s="455"/>
      <c r="R51" s="455"/>
      <c r="S51" s="455"/>
      <c r="T51" s="456"/>
      <c r="U51" s="2"/>
      <c r="W51" s="115"/>
    </row>
    <row r="52" spans="1:21" ht="12.75" customHeight="1">
      <c r="A52" s="429"/>
      <c r="C52" s="140"/>
      <c r="D52" s="140"/>
      <c r="E52" s="8"/>
      <c r="F52" s="462"/>
      <c r="G52" s="463"/>
      <c r="H52" s="14"/>
      <c r="I52" s="14"/>
      <c r="J52" s="7"/>
      <c r="K52" s="83"/>
      <c r="L52" s="454"/>
      <c r="M52" s="455"/>
      <c r="N52" s="455"/>
      <c r="O52" s="455"/>
      <c r="P52" s="455"/>
      <c r="Q52" s="455"/>
      <c r="R52" s="455"/>
      <c r="S52" s="455"/>
      <c r="T52" s="456"/>
      <c r="U52" s="2"/>
    </row>
    <row r="53" spans="1:21" ht="12.75" customHeight="1">
      <c r="A53" s="429"/>
      <c r="D53" s="21"/>
      <c r="E53" s="8"/>
      <c r="F53" s="462"/>
      <c r="G53" s="463"/>
      <c r="J53" s="14"/>
      <c r="K53" s="83">
        <f>IF(teg=1,IF(tcg=1,1,0),0)</f>
        <v>0</v>
      </c>
      <c r="L53" s="454"/>
      <c r="M53" s="455"/>
      <c r="N53" s="455"/>
      <c r="O53" s="455"/>
      <c r="P53" s="455"/>
      <c r="Q53" s="455"/>
      <c r="R53" s="455"/>
      <c r="S53" s="455"/>
      <c r="T53" s="456"/>
      <c r="U53" s="2"/>
    </row>
    <row r="54" spans="1:23" ht="12.75" customHeight="1">
      <c r="A54" s="429"/>
      <c r="D54" s="13"/>
      <c r="E54" s="8"/>
      <c r="F54" s="462"/>
      <c r="G54" s="463"/>
      <c r="H54" s="35"/>
      <c r="I54" s="35"/>
      <c r="J54" s="14"/>
      <c r="K54" s="83"/>
      <c r="L54" s="454"/>
      <c r="M54" s="455"/>
      <c r="N54" s="455"/>
      <c r="O54" s="455"/>
      <c r="P54" s="455"/>
      <c r="Q54" s="455"/>
      <c r="R54" s="455"/>
      <c r="S54" s="455"/>
      <c r="T54" s="456"/>
      <c r="U54" s="2"/>
      <c r="W54" s="115"/>
    </row>
    <row r="55" spans="1:23" ht="14.25" customHeight="1">
      <c r="A55" s="429"/>
      <c r="B55" s="8"/>
      <c r="C55" s="8"/>
      <c r="D55" s="21"/>
      <c r="F55" s="462"/>
      <c r="G55" s="463"/>
      <c r="J55" s="14"/>
      <c r="K55" s="83">
        <f>IF(D56&gt;0,D56,1)</f>
        <v>1</v>
      </c>
      <c r="L55" s="454"/>
      <c r="M55" s="455"/>
      <c r="N55" s="455"/>
      <c r="O55" s="455"/>
      <c r="P55" s="455"/>
      <c r="Q55" s="455"/>
      <c r="R55" s="455"/>
      <c r="S55" s="455"/>
      <c r="T55" s="456"/>
      <c r="U55" s="2"/>
      <c r="W55" s="115"/>
    </row>
    <row r="56" spans="1:21" ht="12.75" customHeight="1" thickBot="1">
      <c r="A56" s="430"/>
      <c r="B56" s="7"/>
      <c r="C56" s="114"/>
      <c r="D56" s="174"/>
      <c r="E56" s="17"/>
      <c r="F56" s="464"/>
      <c r="G56" s="465"/>
      <c r="H56" s="17"/>
      <c r="I56" s="17"/>
      <c r="J56" s="18"/>
      <c r="K56" s="17"/>
      <c r="L56" s="457"/>
      <c r="M56" s="458"/>
      <c r="N56" s="458"/>
      <c r="O56" s="458"/>
      <c r="P56" s="458"/>
      <c r="Q56" s="458"/>
      <c r="R56" s="458"/>
      <c r="S56" s="458"/>
      <c r="T56" s="459"/>
      <c r="U56" s="2"/>
    </row>
    <row r="57" spans="1:21" ht="18.75" customHeight="1">
      <c r="A57" s="173"/>
      <c r="B57" s="233" t="s">
        <v>110</v>
      </c>
      <c r="C57" s="175"/>
      <c r="D57" s="176"/>
      <c r="E57" s="168"/>
      <c r="F57" s="169"/>
      <c r="G57" s="169"/>
      <c r="H57" s="170" t="s">
        <v>25</v>
      </c>
      <c r="I57" s="167"/>
      <c r="J57" s="167"/>
      <c r="K57" s="167"/>
      <c r="L57" s="171"/>
      <c r="M57" s="171"/>
      <c r="N57" s="167"/>
      <c r="O57" s="167"/>
      <c r="P57" s="167"/>
      <c r="Q57" s="167"/>
      <c r="R57" s="167"/>
      <c r="S57" s="167"/>
      <c r="T57" s="172"/>
      <c r="U57" s="7"/>
    </row>
    <row r="58" spans="1:21" ht="12.75" customHeight="1">
      <c r="A58" s="441" t="s">
        <v>60</v>
      </c>
      <c r="B58" s="444"/>
      <c r="C58" s="445"/>
      <c r="D58" s="445"/>
      <c r="E58" s="445"/>
      <c r="F58" s="445"/>
      <c r="G58" s="445"/>
      <c r="H58" s="445"/>
      <c r="I58" s="445"/>
      <c r="J58" s="445"/>
      <c r="K58" s="445"/>
      <c r="L58" s="445"/>
      <c r="M58" s="445"/>
      <c r="N58" s="445"/>
      <c r="O58" s="445"/>
      <c r="P58" s="445"/>
      <c r="Q58" s="445"/>
      <c r="R58" s="445"/>
      <c r="S58" s="445"/>
      <c r="T58" s="446"/>
      <c r="U58" s="7"/>
    </row>
    <row r="59" spans="1:21" ht="12.75" customHeight="1">
      <c r="A59" s="442"/>
      <c r="B59" s="447"/>
      <c r="C59" s="447"/>
      <c r="D59" s="447"/>
      <c r="E59" s="447"/>
      <c r="F59" s="447"/>
      <c r="G59" s="447"/>
      <c r="H59" s="447"/>
      <c r="I59" s="447"/>
      <c r="J59" s="447"/>
      <c r="K59" s="447"/>
      <c r="L59" s="447"/>
      <c r="M59" s="447"/>
      <c r="N59" s="447"/>
      <c r="O59" s="447"/>
      <c r="P59" s="447"/>
      <c r="Q59" s="447"/>
      <c r="R59" s="447"/>
      <c r="S59" s="447"/>
      <c r="T59" s="448"/>
      <c r="U59" s="7"/>
    </row>
    <row r="60" spans="1:21" ht="12.75">
      <c r="A60" s="442"/>
      <c r="B60" s="447"/>
      <c r="C60" s="447"/>
      <c r="D60" s="447"/>
      <c r="E60" s="447"/>
      <c r="F60" s="447"/>
      <c r="G60" s="447"/>
      <c r="H60" s="447"/>
      <c r="I60" s="447"/>
      <c r="J60" s="447"/>
      <c r="K60" s="447"/>
      <c r="L60" s="447"/>
      <c r="M60" s="447"/>
      <c r="N60" s="447"/>
      <c r="O60" s="447"/>
      <c r="P60" s="447"/>
      <c r="Q60" s="447"/>
      <c r="R60" s="447"/>
      <c r="S60" s="447"/>
      <c r="T60" s="448"/>
      <c r="U60" s="7"/>
    </row>
    <row r="61" spans="1:21" ht="12.75">
      <c r="A61" s="442"/>
      <c r="B61" s="447"/>
      <c r="C61" s="447"/>
      <c r="D61" s="447"/>
      <c r="E61" s="447"/>
      <c r="F61" s="447"/>
      <c r="G61" s="447"/>
      <c r="H61" s="447"/>
      <c r="I61" s="447"/>
      <c r="J61" s="447"/>
      <c r="K61" s="447"/>
      <c r="L61" s="447"/>
      <c r="M61" s="447"/>
      <c r="N61" s="447"/>
      <c r="O61" s="447"/>
      <c r="P61" s="447"/>
      <c r="Q61" s="447"/>
      <c r="R61" s="447"/>
      <c r="S61" s="447"/>
      <c r="T61" s="448"/>
      <c r="U61" s="7"/>
    </row>
    <row r="62" spans="1:23" ht="12.75">
      <c r="A62" s="442"/>
      <c r="B62" s="447"/>
      <c r="C62" s="447"/>
      <c r="D62" s="447"/>
      <c r="E62" s="447"/>
      <c r="F62" s="447"/>
      <c r="G62" s="447"/>
      <c r="H62" s="447"/>
      <c r="I62" s="447"/>
      <c r="J62" s="447"/>
      <c r="K62" s="447"/>
      <c r="L62" s="447"/>
      <c r="M62" s="447"/>
      <c r="N62" s="447"/>
      <c r="O62" s="447"/>
      <c r="P62" s="447"/>
      <c r="Q62" s="447"/>
      <c r="R62" s="447"/>
      <c r="S62" s="447"/>
      <c r="T62" s="448"/>
      <c r="U62" s="7"/>
      <c r="V62" s="19"/>
      <c r="W62" s="19"/>
    </row>
    <row r="63" spans="1:23" ht="12.75">
      <c r="A63" s="442"/>
      <c r="B63" s="447"/>
      <c r="C63" s="447"/>
      <c r="D63" s="447"/>
      <c r="E63" s="447"/>
      <c r="F63" s="447"/>
      <c r="G63" s="447"/>
      <c r="H63" s="447"/>
      <c r="I63" s="447"/>
      <c r="J63" s="447"/>
      <c r="K63" s="447"/>
      <c r="L63" s="447"/>
      <c r="M63" s="447"/>
      <c r="N63" s="447"/>
      <c r="O63" s="447"/>
      <c r="P63" s="447"/>
      <c r="Q63" s="447"/>
      <c r="R63" s="447"/>
      <c r="S63" s="447"/>
      <c r="T63" s="448"/>
      <c r="U63" s="7"/>
      <c r="W63" s="19"/>
    </row>
    <row r="64" spans="1:23" ht="12.75">
      <c r="A64" s="442"/>
      <c r="B64" s="447"/>
      <c r="C64" s="447"/>
      <c r="D64" s="447"/>
      <c r="E64" s="447"/>
      <c r="F64" s="447"/>
      <c r="G64" s="447"/>
      <c r="H64" s="447"/>
      <c r="I64" s="447"/>
      <c r="J64" s="447"/>
      <c r="K64" s="447"/>
      <c r="L64" s="447"/>
      <c r="M64" s="447"/>
      <c r="N64" s="447"/>
      <c r="O64" s="447"/>
      <c r="P64" s="447"/>
      <c r="Q64" s="447"/>
      <c r="R64" s="447"/>
      <c r="S64" s="447"/>
      <c r="T64" s="448"/>
      <c r="U64" s="7"/>
      <c r="W64" s="19"/>
    </row>
    <row r="65" spans="1:23" ht="12.75">
      <c r="A65" s="442"/>
      <c r="B65" s="447"/>
      <c r="C65" s="447"/>
      <c r="D65" s="447"/>
      <c r="E65" s="447"/>
      <c r="F65" s="447"/>
      <c r="G65" s="447"/>
      <c r="H65" s="447"/>
      <c r="I65" s="447"/>
      <c r="J65" s="447"/>
      <c r="K65" s="447"/>
      <c r="L65" s="447"/>
      <c r="M65" s="447"/>
      <c r="N65" s="447"/>
      <c r="O65" s="447"/>
      <c r="P65" s="447"/>
      <c r="Q65" s="447"/>
      <c r="R65" s="447"/>
      <c r="S65" s="447"/>
      <c r="T65" s="448"/>
      <c r="U65" s="7"/>
      <c r="V65" s="19"/>
      <c r="W65" s="19"/>
    </row>
    <row r="66" spans="1:23" ht="12.75">
      <c r="A66" s="442"/>
      <c r="B66" s="447"/>
      <c r="C66" s="447"/>
      <c r="D66" s="447"/>
      <c r="E66" s="447"/>
      <c r="F66" s="447"/>
      <c r="G66" s="447"/>
      <c r="H66" s="447"/>
      <c r="I66" s="447"/>
      <c r="J66" s="447"/>
      <c r="K66" s="447"/>
      <c r="L66" s="447"/>
      <c r="M66" s="447"/>
      <c r="N66" s="447"/>
      <c r="O66" s="447"/>
      <c r="P66" s="447"/>
      <c r="Q66" s="447"/>
      <c r="R66" s="447"/>
      <c r="S66" s="447"/>
      <c r="T66" s="448"/>
      <c r="U66" s="26"/>
      <c r="V66" s="469"/>
      <c r="W66" s="469"/>
    </row>
    <row r="67" spans="1:23" ht="12.75" customHeight="1">
      <c r="A67" s="442"/>
      <c r="B67" s="447"/>
      <c r="C67" s="447"/>
      <c r="D67" s="447"/>
      <c r="E67" s="447"/>
      <c r="F67" s="447"/>
      <c r="G67" s="447"/>
      <c r="H67" s="447"/>
      <c r="I67" s="447"/>
      <c r="J67" s="447"/>
      <c r="K67" s="447"/>
      <c r="L67" s="447"/>
      <c r="M67" s="447"/>
      <c r="N67" s="447"/>
      <c r="O67" s="447"/>
      <c r="P67" s="447"/>
      <c r="Q67" s="447"/>
      <c r="R67" s="447"/>
      <c r="S67" s="447"/>
      <c r="T67" s="448"/>
      <c r="U67" s="26"/>
      <c r="V67" s="469"/>
      <c r="W67" s="469"/>
    </row>
    <row r="68" spans="1:23" ht="12.75">
      <c r="A68" s="442"/>
      <c r="B68" s="447"/>
      <c r="C68" s="447"/>
      <c r="D68" s="447"/>
      <c r="E68" s="447"/>
      <c r="F68" s="447"/>
      <c r="G68" s="447"/>
      <c r="H68" s="447"/>
      <c r="I68" s="447"/>
      <c r="J68" s="447"/>
      <c r="K68" s="447"/>
      <c r="L68" s="447"/>
      <c r="M68" s="447"/>
      <c r="N68" s="447"/>
      <c r="O68" s="447"/>
      <c r="P68" s="447"/>
      <c r="Q68" s="447"/>
      <c r="R68" s="447"/>
      <c r="S68" s="447"/>
      <c r="T68" s="448"/>
      <c r="U68" s="26"/>
      <c r="V68" s="469"/>
      <c r="W68" s="469"/>
    </row>
    <row r="69" spans="1:21" ht="18" customHeight="1">
      <c r="A69" s="443"/>
      <c r="B69" s="447"/>
      <c r="C69" s="447"/>
      <c r="D69" s="447"/>
      <c r="E69" s="447"/>
      <c r="F69" s="447"/>
      <c r="G69" s="447"/>
      <c r="H69" s="447"/>
      <c r="I69" s="447"/>
      <c r="J69" s="447"/>
      <c r="K69" s="447"/>
      <c r="L69" s="447"/>
      <c r="M69" s="447"/>
      <c r="N69" s="447"/>
      <c r="O69" s="447"/>
      <c r="P69" s="447"/>
      <c r="Q69" s="447"/>
      <c r="R69" s="447"/>
      <c r="S69" s="447"/>
      <c r="T69" s="448"/>
      <c r="U69" s="14"/>
    </row>
    <row r="70" spans="1:21" ht="12.75">
      <c r="A70" s="443"/>
      <c r="B70" s="447"/>
      <c r="C70" s="447"/>
      <c r="D70" s="447"/>
      <c r="E70" s="447"/>
      <c r="F70" s="447"/>
      <c r="G70" s="447"/>
      <c r="H70" s="447"/>
      <c r="I70" s="447"/>
      <c r="J70" s="447"/>
      <c r="K70" s="447"/>
      <c r="L70" s="447"/>
      <c r="M70" s="447"/>
      <c r="N70" s="447"/>
      <c r="O70" s="447"/>
      <c r="P70" s="447"/>
      <c r="Q70" s="447"/>
      <c r="R70" s="447"/>
      <c r="S70" s="447"/>
      <c r="T70" s="448"/>
      <c r="U70" s="14"/>
    </row>
    <row r="71" spans="1:21" ht="12.75">
      <c r="A71" s="443"/>
      <c r="B71" s="449"/>
      <c r="C71" s="449"/>
      <c r="D71" s="449"/>
      <c r="E71" s="449"/>
      <c r="F71" s="449"/>
      <c r="G71" s="449"/>
      <c r="H71" s="449"/>
      <c r="I71" s="449"/>
      <c r="J71" s="449"/>
      <c r="K71" s="449"/>
      <c r="L71" s="449"/>
      <c r="M71" s="449"/>
      <c r="N71" s="449"/>
      <c r="O71" s="449"/>
      <c r="P71" s="449"/>
      <c r="Q71" s="449"/>
      <c r="R71" s="449"/>
      <c r="S71" s="449"/>
      <c r="T71" s="450"/>
      <c r="U71" s="14"/>
    </row>
    <row r="72" spans="1:20" ht="12.75">
      <c r="A72" s="438" t="s">
        <v>61</v>
      </c>
      <c r="B72" s="439"/>
      <c r="C72" s="439"/>
      <c r="D72" s="439"/>
      <c r="E72" s="439"/>
      <c r="F72" s="439"/>
      <c r="G72" s="439"/>
      <c r="H72" s="439"/>
      <c r="I72" s="439"/>
      <c r="J72" s="439"/>
      <c r="K72" s="439"/>
      <c r="L72" s="439"/>
      <c r="M72" s="439"/>
      <c r="N72" s="439"/>
      <c r="O72" s="439"/>
      <c r="P72" s="439"/>
      <c r="Q72" s="439"/>
      <c r="R72" s="439"/>
      <c r="S72" s="439"/>
      <c r="T72" s="440"/>
    </row>
    <row r="73" s="118" customFormat="1" ht="12.75">
      <c r="A73" s="272" t="s">
        <v>117</v>
      </c>
    </row>
    <row r="74" s="118" customFormat="1" ht="12.75"/>
    <row r="75" s="118" customFormat="1" ht="12.75"/>
    <row r="76" s="118" customFormat="1" ht="12.75"/>
    <row r="77" s="118" customFormat="1" ht="12.75"/>
    <row r="78" s="118" customFormat="1" ht="12.75"/>
    <row r="79" s="118" customFormat="1" ht="12.75"/>
    <row r="80" s="118" customFormat="1" ht="12.75"/>
    <row r="81" s="118" customFormat="1" ht="12.75"/>
  </sheetData>
  <sheetProtection sheet="1" selectLockedCells="1"/>
  <mergeCells count="39">
    <mergeCell ref="V66:W68"/>
    <mergeCell ref="C12:D12"/>
    <mergeCell ref="V28:X30"/>
    <mergeCell ref="L8:T12"/>
    <mergeCell ref="L22:T34"/>
    <mergeCell ref="L13:T13"/>
    <mergeCell ref="L14:T17"/>
    <mergeCell ref="L35:T49"/>
    <mergeCell ref="C8:D8"/>
    <mergeCell ref="C9:D9"/>
    <mergeCell ref="C10:D10"/>
    <mergeCell ref="A72:T72"/>
    <mergeCell ref="A58:A71"/>
    <mergeCell ref="B58:T71"/>
    <mergeCell ref="L50:T56"/>
    <mergeCell ref="F50:G56"/>
    <mergeCell ref="A35:A49"/>
    <mergeCell ref="C50:D50"/>
    <mergeCell ref="F35:G49"/>
    <mergeCell ref="F5:G7"/>
    <mergeCell ref="F8:G12"/>
    <mergeCell ref="A50:A56"/>
    <mergeCell ref="A4:B4"/>
    <mergeCell ref="G4:L4"/>
    <mergeCell ref="A18:A34"/>
    <mergeCell ref="A5:A17"/>
    <mergeCell ref="C4:E4"/>
    <mergeCell ref="F13:G13"/>
    <mergeCell ref="C14:D16"/>
    <mergeCell ref="L5:T7"/>
    <mergeCell ref="C11:D11"/>
    <mergeCell ref="N4:T4"/>
    <mergeCell ref="V10:X11"/>
    <mergeCell ref="V21:X26"/>
    <mergeCell ref="F22:G34"/>
    <mergeCell ref="F14:G17"/>
    <mergeCell ref="F18:G21"/>
    <mergeCell ref="L19:T21"/>
    <mergeCell ref="L18:T18"/>
  </mergeCells>
  <conditionalFormatting sqref="E33">
    <cfRule type="cellIs" priority="1" dxfId="11" operator="equal" stopIfTrue="1">
      <formula>0</formula>
    </cfRule>
    <cfRule type="cellIs" priority="2" dxfId="11" operator="equal" stopIfTrue="1">
      <formula>1</formula>
    </cfRule>
  </conditionalFormatting>
  <conditionalFormatting sqref="E40 E38">
    <cfRule type="expression" priority="3" dxfId="10" stopIfTrue="1">
      <formula>$H$43&lt;0</formula>
    </cfRule>
  </conditionalFormatting>
  <conditionalFormatting sqref="E31">
    <cfRule type="expression" priority="4" dxfId="1" stopIfTrue="1">
      <formula>AND(egl&gt;0,(egd+egf+egl)&lt;&gt;egin)</formula>
    </cfRule>
    <cfRule type="expression" priority="5" dxfId="0" stopIfTrue="1">
      <formula>AND(egl=0,(egd+egf+egl)&lt;&gt;egin)</formula>
    </cfRule>
  </conditionalFormatting>
  <conditionalFormatting sqref="E28">
    <cfRule type="expression" priority="6" dxfId="1" stopIfTrue="1">
      <formula>OR(allin&gt;pop,cgf&gt;cgin)</formula>
    </cfRule>
    <cfRule type="expression" priority="7" dxfId="1" stopIfTrue="1">
      <formula>AND(cgf&gt;0,(cgd+cgf+cgl)&lt;&gt;cgin)</formula>
    </cfRule>
    <cfRule type="expression" priority="8" dxfId="0" stopIfTrue="1">
      <formula>AND(cgf=0,(cgd+cgf+cgl)&lt;&gt;cgin)</formula>
    </cfRule>
  </conditionalFormatting>
  <conditionalFormatting sqref="E26">
    <cfRule type="expression" priority="9" dxfId="1" stopIfTrue="1">
      <formula>AND(cgd&gt;0,(cgd+cgf+cgl)&lt;&gt;cgin)</formula>
    </cfRule>
    <cfRule type="expression" priority="10" dxfId="0" stopIfTrue="1">
      <formula>AND(cgd=0,(cgd+cgf+cgl)&lt;&gt;cgin)</formula>
    </cfRule>
  </conditionalFormatting>
  <conditionalFormatting sqref="E23">
    <cfRule type="expression" priority="11" dxfId="1" stopIfTrue="1">
      <formula>egin&gt;pop</formula>
    </cfRule>
    <cfRule type="expression" priority="12" dxfId="1" stopIfTrue="1">
      <formula>AND(egin&gt;0,cgin&gt;0,allin&gt;pop)</formula>
    </cfRule>
    <cfRule type="expression" priority="13" dxfId="0" stopIfTrue="1">
      <formula>AND(egin&gt;0,cgin&gt;0,allin&lt;pop)</formula>
    </cfRule>
  </conditionalFormatting>
  <dataValidations count="29">
    <dataValidation type="whole" allowBlank="1" showInputMessage="1" showErrorMessage="1" promptTitle="介入前の脱落" prompt="対照群に割付けられた人のうち、介入前に脱落した人数をここに入力すること。" sqref="E26">
      <formula1>0</formula1>
      <formula2>F23</formula2>
    </dataValidation>
    <dataValidation type="whole" allowBlank="1" showInputMessage="1" showErrorMessage="1" promptTitle="アウトカムを有する参加者" prompt="曝露群のうち、対象アウトカムを有する参加者の数を入力すること。&#10;&#10;この数がフォローアップが完了した人数を超えてはならない。" sqref="E38">
      <formula1>0</formula1>
      <formula2>F28</formula2>
    </dataValidation>
    <dataValidation type="whole" allowBlank="1" showInputMessage="1" showErrorMessage="1" promptTitle="フォローアップの完了" prompt="対照群に割付けられ、実際に介入を受けて (一部または全部)、フォローアップを完了した人の数を入力すること。&#10;&#10;分母として対照群の人時が提供されている場合はここにその数値を入力し、時間 (以下参照) を 1.0 に設定すること。" sqref="E28">
      <formula1>0</formula1>
      <formula2>E12</formula2>
    </dataValidation>
    <dataValidation type="whole" allowBlank="1" showInputMessage="1" showErrorMessage="1" promptTitle="介入中/介入後の脱落" prompt="曝露群に割付けられ、実際に介入を受けたが、フォローアップから脱落してしまった人の数を入力すること。" sqref="E31">
      <formula1>0</formula1>
      <formula2>E12</formula2>
    </dataValidation>
    <dataValidation type="whole" operator="greaterThan" showInputMessage="1" showErrorMessage="1" promptTitle="参加者数" prompt="組み込まれた研究における参加者の総数を入力すること。" sqref="E12">
      <formula1>20</formula1>
    </dataValidation>
    <dataValidation type="whole" operator="notEqual" allowBlank="1" showInputMessage="1" showErrorMessage="1" promptTitle="曝露群" prompt="実際に受けたか、フォローアップを完了したかにかかわらず、曝露群に割付けられた人数を入力する。" sqref="E23">
      <formula1>0</formula1>
    </dataValidation>
    <dataValidation type="textLength" allowBlank="1" showInputMessage="1" showErrorMessage="1" sqref="F5">
      <formula1>10</formula1>
      <formula2>800</formula2>
    </dataValidation>
    <dataValidation type="textLength" allowBlank="1" showInputMessage="1" showErrorMessage="1" sqref="F22">
      <formula1>20</formula1>
      <formula2>300</formula2>
    </dataValidation>
    <dataValidation allowBlank="1" showInputMessage="1" showErrorMessage="1" promptTitle="・・・あたりの発現を報告する。" prompt="x 名あたり、x 人年あたり (100、1,000、10,000など) などといったように、報告のための適切な数 を入力すること。&#10;何も入力しなかった場合、参加者 1名あたりの結果が表示される。&#10;&#10;パーセンテージの場合、100 を選択すること。" sqref="D56"/>
    <dataValidation allowBlank="1" showInputMessage="1" showErrorMessage="1" promptTitle="標準偏差" prompt="ここに標準偏差 (SD) を入力するか、またはこの下の行に標準誤差 (SE) を入力すること。" sqref="E47"/>
    <dataValidation allowBlank="1" showInputMessage="1" showErrorMessage="1" promptTitle="標準誤差" prompt="ここに標準誤差 (SE) を入力するか、またはこの上の行に標準偏差 (SD) を入力すること。" sqref="E48"/>
    <dataValidation allowBlank="1" showInputMessage="1" showErrorMessage="1" promptTitle="平均値" prompt="曝露群のアウトカム指標の平均値を入力すること。" sqref="E46"/>
    <dataValidation allowBlank="1" showInputMessage="1" showErrorMessage="1" promptTitle="どのアウトカムか。" prompt="どのカテゴリカル アウトカムのためにデータを入力しているのかを入力すること。" sqref="D36"/>
    <dataValidation type="textLength" allowBlank="1" showInputMessage="1" showErrorMessage="1" promptTitle="CG におけるフローアップ期間または空白" prompt="率を求めたい場合は (発生率研究などにおいて) 対照群の平均的フォローアップ期間を、表示されている時間の単位で示すこと。&#10;&#10;割合を求めたい場合は (リスクまたは有病割合など)、それぞれ 1.0 を入力し、時間の単位は空白にしておくこと。" sqref="D52">
      <formula1>1</formula1>
      <formula2>12</formula2>
    </dataValidation>
    <dataValidation type="textLength" allowBlank="1" showInputMessage="1" showErrorMessage="1" promptTitle="フローアップ期間または空白" prompt="率を求めたい場合は (発生率研究などにおいて) 曝露群の平均的フォローアップ期間を、表示されている時間の単位で示すこと。&#10;&#10;割合を求めたい場合は (リスクまたは有病割合など)、それぞれ 1.0 を入力し、時間の単位は空白にしておくこと。&#10;&#10;" sqref="C52">
      <formula1>1</formula1>
      <formula2>12</formula2>
    </dataValidation>
    <dataValidation type="whole" allowBlank="1" showInputMessage="1" showErrorMessage="1" promptTitle="アウトカムを有さない参加者" prompt="入力は任意である。計算には使用されない。" sqref="E40">
      <formula1>0</formula1>
      <formula2>egf</formula2>
    </dataValidation>
    <dataValidation type="whole" operator="greaterThan" showInputMessage="1" showErrorMessage="1" promptTitle="適格な参加者の人数" prompt="適格な参加者の合計人数を入力すること。" sqref="C9:D9">
      <formula1>0</formula1>
    </dataValidation>
    <dataValidation allowBlank="1" showInputMessage="1" showErrorMessage="1" prompt="この研究の目的、または疑問はなにか。どんな研究手法が使用されているか。" sqref="L5:T7"/>
    <dataValidation allowBlank="1" showInputMessage="1" showErrorMessage="1" prompt="参加者は、どういったセッティングから組み込まれたのか。どういった組み入れ基準および除外基準を使用したのか。" sqref="L13:T13"/>
    <dataValidation allowBlank="1" showInputMessage="1" showErrorMessage="1" prompt="研究の中の参加者は誰か。" sqref="L14:T17"/>
    <dataValidation allowBlank="1" showInputMessage="1" showErrorMessage="1" prompt="研究の疑問は何だったのか。どういった経験について調べたのか。またその経験はどのように定義されていたか。" sqref="L19:T21"/>
    <dataValidation allowBlank="1" showInputMessage="1" showErrorMessage="1" prompt="どういった反応に関心があったのか。どういったデータ解析手法が用いられていたか。どのようにしてデータからテーマが導かれているか。" sqref="L35:T49"/>
    <dataValidation allowBlank="1" showInputMessage="1" showErrorMessage="1" prompt="研究対象となっている経験からデータ収集までにかけてどれだけの時間 (期間) が経過しているか。" sqref="L50:T56"/>
    <dataValidation allowBlank="1" showInputMessage="1" showErrorMessage="1" prompt="研究で明らかにされているカテゴリ/テーマ/サブテーマは何か。" sqref="B58:T71"/>
    <dataValidation type="whole" operator="greaterThan" showInputMessage="1" showErrorMessage="1" sqref="C12:D12">
      <formula1>0</formula1>
    </dataValidation>
    <dataValidation allowBlank="1" showInputMessage="1" showErrorMessage="1" prompt="参加者はどのように評価されているか。" sqref="L8:T12"/>
    <dataValidation allowBlank="1" showInputMessage="1" showErrorMessage="1" prompt="データはどのように、またどういったフォーマットで、そしてどういった時間枠で生成されたのか。" sqref="L22:T34"/>
    <dataValidation allowBlank="1" showInputMessage="1" showErrorMessage="1" promptTitle="文献の詳細" prompt="主著者、雑誌名、および出版年などといった研究の文献に関する詳細を簡単に入力すること。&#10;Page1の「選択したエビデンス」にて、文献の完全な引用をつけること。" sqref="M4"/>
    <dataValidation type="textLength" allowBlank="1" showInputMessage="1" showErrorMessage="1" promptTitle="時間の単位" prompt="使用した時間の単位(年、月、日)を入力すること。&#10;&#10;どれも該当しない場合は(率ではない場合)、はブランクのままにしておくこと。" sqref="C50:D50">
      <formula1>1</formula1>
      <formula2>20</formula2>
    </dataValidation>
  </dataValidations>
  <printOptions horizontalCentered="1"/>
  <pageMargins left="0.3937007874015748" right="0.3937007874015748" top="0.3937007874015748" bottom="0.63" header="0.07874015748031496" footer="0.36"/>
  <pageSetup fitToHeight="1" fitToWidth="1" horizontalDpi="600" verticalDpi="600" orientation="portrait" paperSize="9" scale="62"/>
  <headerFooter alignWithMargins="0">
    <oddFooter xml:space="preserve">&amp;L&amp;8&amp;F, &amp;A
&amp;D&amp;R&amp;8Downloadable from  www.epiq.co.nz
Copyright © 2004 Rod Jackson, University of Auckland </oddFooter>
  </headerFooter>
  <drawing r:id="rId1"/>
</worksheet>
</file>

<file path=xl/worksheets/sheet3.xml><?xml version="1.0" encoding="utf-8"?>
<worksheet xmlns="http://schemas.openxmlformats.org/spreadsheetml/2006/main" xmlns:r="http://schemas.openxmlformats.org/officeDocument/2006/relationships">
  <sheetPr codeName="Sheet6">
    <tabColor indexed="31"/>
    <pageSetUpPr fitToPage="1"/>
  </sheetPr>
  <dimension ref="A1:K34"/>
  <sheetViews>
    <sheetView showZeros="0" zoomScalePageLayoutView="0" workbookViewId="0" topLeftCell="A1">
      <selection activeCell="C10" sqref="C10"/>
    </sheetView>
  </sheetViews>
  <sheetFormatPr defaultColWidth="9.28125" defaultRowHeight="12.75"/>
  <cols>
    <col min="1" max="1" width="3.421875" style="36" customWidth="1"/>
    <col min="2" max="2" width="34.7109375" style="36" customWidth="1"/>
    <col min="3" max="3" width="7.421875" style="35" customWidth="1"/>
    <col min="4" max="4" width="76.421875" style="35" customWidth="1"/>
    <col min="5" max="5" width="1.421875" style="36" customWidth="1"/>
    <col min="6" max="16384" width="9.28125" style="36" customWidth="1"/>
  </cols>
  <sheetData>
    <row r="1" spans="1:4" ht="18.75" customHeight="1">
      <c r="A1" s="510"/>
      <c r="B1" s="511"/>
      <c r="C1" s="113" t="str">
        <f>Page1!F2</f>
        <v>質的研究</v>
      </c>
      <c r="D1" s="82"/>
    </row>
    <row r="2" spans="1:4" ht="18.75" customHeight="1">
      <c r="A2" s="179" t="str">
        <f>Page2!A2</f>
        <v>ステップ 3: PECOT フレームワークを使って研究の批判的吟味を行う。</v>
      </c>
      <c r="B2" s="180"/>
      <c r="C2" s="80"/>
      <c r="D2" s="81"/>
    </row>
    <row r="3" spans="1:4" ht="18.75" customHeight="1">
      <c r="A3" s="181"/>
      <c r="B3" s="182" t="s">
        <v>66</v>
      </c>
      <c r="C3" s="111" t="s">
        <v>109</v>
      </c>
      <c r="D3" s="183"/>
    </row>
    <row r="4" spans="1:9" s="31" customFormat="1" ht="37.5" customHeight="1">
      <c r="A4" s="73"/>
      <c r="B4" s="237" t="s">
        <v>68</v>
      </c>
      <c r="C4" s="236" t="s">
        <v>108</v>
      </c>
      <c r="D4" s="192"/>
      <c r="E4" s="31" t="s">
        <v>18</v>
      </c>
      <c r="F4" s="314" t="s">
        <v>69</v>
      </c>
      <c r="G4" s="315"/>
      <c r="H4" s="315"/>
      <c r="I4" s="316"/>
    </row>
    <row r="5" spans="1:9" ht="15.75" customHeight="1">
      <c r="A5" s="193"/>
      <c r="B5" s="238" t="s">
        <v>71</v>
      </c>
      <c r="C5" s="194"/>
      <c r="D5" s="195"/>
      <c r="F5" s="317"/>
      <c r="G5" s="318"/>
      <c r="H5" s="318"/>
      <c r="I5" s="319"/>
    </row>
    <row r="6" spans="1:9" ht="31.5" customHeight="1" thickBot="1">
      <c r="A6" s="196"/>
      <c r="B6" s="239" t="s">
        <v>72</v>
      </c>
      <c r="C6" s="214"/>
      <c r="D6" s="215"/>
      <c r="F6" s="317"/>
      <c r="G6" s="318"/>
      <c r="H6" s="318"/>
      <c r="I6" s="319"/>
    </row>
    <row r="7" spans="1:9" s="20" customFormat="1" ht="33" customHeight="1">
      <c r="A7" s="512" t="s">
        <v>113</v>
      </c>
      <c r="B7" s="240" t="s">
        <v>75</v>
      </c>
      <c r="C7" s="197"/>
      <c r="D7" s="198"/>
      <c r="F7" s="317"/>
      <c r="G7" s="318"/>
      <c r="H7" s="318"/>
      <c r="I7" s="319"/>
    </row>
    <row r="8" spans="1:9" s="20" customFormat="1" ht="25.5">
      <c r="A8" s="513"/>
      <c r="B8" s="241" t="s">
        <v>73</v>
      </c>
      <c r="C8" s="221"/>
      <c r="D8" s="216"/>
      <c r="F8" s="320"/>
      <c r="G8" s="321"/>
      <c r="H8" s="321"/>
      <c r="I8" s="322"/>
    </row>
    <row r="9" spans="1:11" s="190" customFormat="1" ht="24">
      <c r="A9" s="513"/>
      <c r="B9" s="242" t="s">
        <v>76</v>
      </c>
      <c r="C9" s="199"/>
      <c r="D9" s="42"/>
      <c r="E9" s="209"/>
      <c r="F9" s="501"/>
      <c r="G9" s="502"/>
      <c r="H9" s="502"/>
      <c r="I9" s="503"/>
      <c r="J9" s="209"/>
      <c r="K9" s="209"/>
    </row>
    <row r="10" spans="1:11" s="190" customFormat="1" ht="25.5">
      <c r="A10" s="513"/>
      <c r="B10" s="243" t="s">
        <v>77</v>
      </c>
      <c r="C10" s="221"/>
      <c r="D10" s="224"/>
      <c r="E10" s="209"/>
      <c r="F10" s="504"/>
      <c r="G10" s="505"/>
      <c r="H10" s="505"/>
      <c r="I10" s="506"/>
      <c r="J10" s="209"/>
      <c r="K10" s="209"/>
    </row>
    <row r="11" spans="1:11" s="191" customFormat="1" ht="13.5" thickBot="1">
      <c r="A11" s="514"/>
      <c r="B11" s="244" t="s">
        <v>74</v>
      </c>
      <c r="C11" s="221"/>
      <c r="D11" s="216"/>
      <c r="E11" s="209"/>
      <c r="F11" s="504"/>
      <c r="G11" s="505"/>
      <c r="H11" s="505"/>
      <c r="I11" s="506"/>
      <c r="J11" s="209"/>
      <c r="K11" s="209"/>
    </row>
    <row r="12" spans="1:11" s="185" customFormat="1" ht="12.75">
      <c r="A12" s="200"/>
      <c r="B12" s="245" t="s">
        <v>78</v>
      </c>
      <c r="C12" s="192"/>
      <c r="D12" s="201"/>
      <c r="E12" s="38"/>
      <c r="F12" s="504"/>
      <c r="G12" s="505"/>
      <c r="H12" s="505"/>
      <c r="I12" s="506"/>
      <c r="J12" s="38"/>
      <c r="K12" s="38"/>
    </row>
    <row r="13" spans="1:9" ht="48">
      <c r="A13" s="513" t="s">
        <v>112</v>
      </c>
      <c r="B13" s="246" t="s">
        <v>79</v>
      </c>
      <c r="C13" s="222"/>
      <c r="D13" s="217"/>
      <c r="F13" s="507"/>
      <c r="G13" s="508"/>
      <c r="H13" s="508"/>
      <c r="I13" s="509"/>
    </row>
    <row r="14" spans="1:4" ht="24">
      <c r="A14" s="513"/>
      <c r="B14" s="247" t="s">
        <v>80</v>
      </c>
      <c r="C14" s="222"/>
      <c r="D14" s="217"/>
    </row>
    <row r="15" spans="1:4" ht="24">
      <c r="A15" s="513"/>
      <c r="B15" s="248" t="s">
        <v>81</v>
      </c>
      <c r="C15" s="222"/>
      <c r="D15" s="217"/>
    </row>
    <row r="16" spans="1:4" ht="38.25" customHeight="1">
      <c r="A16" s="513"/>
      <c r="B16" s="251" t="s">
        <v>82</v>
      </c>
      <c r="C16" s="222"/>
      <c r="D16" s="250"/>
    </row>
    <row r="17" spans="1:4" ht="24" thickBot="1">
      <c r="A17" s="203"/>
      <c r="B17" s="252" t="s">
        <v>83</v>
      </c>
      <c r="C17" s="222"/>
      <c r="D17" s="249"/>
    </row>
    <row r="18" spans="1:4" ht="19.5" customHeight="1">
      <c r="A18" s="515" t="s">
        <v>111</v>
      </c>
      <c r="B18" s="253" t="s">
        <v>84</v>
      </c>
      <c r="C18" s="204"/>
      <c r="D18" s="205"/>
    </row>
    <row r="19" spans="1:4" ht="24">
      <c r="A19" s="498"/>
      <c r="B19" s="254" t="s">
        <v>85</v>
      </c>
      <c r="C19" s="222"/>
      <c r="D19" s="219"/>
    </row>
    <row r="20" spans="1:4" ht="24">
      <c r="A20" s="498"/>
      <c r="B20" s="254" t="s">
        <v>86</v>
      </c>
      <c r="C20" s="222"/>
      <c r="D20" s="219"/>
    </row>
    <row r="21" spans="1:4" ht="12.75">
      <c r="A21" s="498"/>
      <c r="B21" s="255" t="s">
        <v>87</v>
      </c>
      <c r="C21" s="222"/>
      <c r="D21" s="219"/>
    </row>
    <row r="22" spans="1:4" ht="19.5" customHeight="1">
      <c r="A22" s="498"/>
      <c r="B22" s="256" t="s">
        <v>88</v>
      </c>
      <c r="C22" s="204"/>
      <c r="D22" s="205"/>
    </row>
    <row r="23" spans="1:4" ht="38.25">
      <c r="A23" s="498"/>
      <c r="B23" s="257" t="s">
        <v>89</v>
      </c>
      <c r="C23" s="223"/>
      <c r="D23" s="219"/>
    </row>
    <row r="24" spans="1:5" ht="38.25" customHeight="1">
      <c r="A24" s="498"/>
      <c r="B24" s="254" t="s">
        <v>90</v>
      </c>
      <c r="C24" s="223"/>
      <c r="D24" s="219"/>
      <c r="E24" s="35"/>
    </row>
    <row r="25" spans="1:4" ht="12.75">
      <c r="A25" s="498"/>
      <c r="B25" s="258" t="s">
        <v>91</v>
      </c>
      <c r="C25" s="223"/>
      <c r="D25" s="219"/>
    </row>
    <row r="26" spans="1:9" ht="12.75">
      <c r="A26" s="498"/>
      <c r="B26" s="259" t="s">
        <v>92</v>
      </c>
      <c r="C26" s="223"/>
      <c r="D26" s="219"/>
      <c r="I26" s="35"/>
    </row>
    <row r="27" spans="1:9" ht="24" thickBot="1">
      <c r="A27" s="516"/>
      <c r="B27" s="259" t="s">
        <v>93</v>
      </c>
      <c r="C27" s="223"/>
      <c r="D27" s="250"/>
      <c r="I27" s="35"/>
    </row>
    <row r="28" spans="1:9" ht="12.75">
      <c r="A28" s="206"/>
      <c r="B28" s="260" t="s">
        <v>70</v>
      </c>
      <c r="C28" s="202"/>
      <c r="D28" s="266"/>
      <c r="E28" s="26"/>
      <c r="I28" s="35"/>
    </row>
    <row r="29" spans="1:9" ht="12.75">
      <c r="A29" s="207"/>
      <c r="B29" s="261" t="s">
        <v>94</v>
      </c>
      <c r="C29" s="220"/>
      <c r="D29" s="214"/>
      <c r="E29" s="264"/>
      <c r="I29" s="35"/>
    </row>
    <row r="30" spans="1:9" ht="24" customHeight="1">
      <c r="A30" s="498" t="s">
        <v>114</v>
      </c>
      <c r="B30" s="257" t="s">
        <v>95</v>
      </c>
      <c r="C30" s="222"/>
      <c r="D30" s="214"/>
      <c r="E30" s="265"/>
      <c r="I30" s="35"/>
    </row>
    <row r="31" spans="1:9" ht="25.5" customHeight="1">
      <c r="A31" s="499"/>
      <c r="B31" s="262" t="s">
        <v>96</v>
      </c>
      <c r="C31" s="220"/>
      <c r="D31" s="218"/>
      <c r="E31" s="26"/>
      <c r="I31" s="35"/>
    </row>
    <row r="32" spans="1:9" ht="13.5" thickBot="1">
      <c r="A32" s="500"/>
      <c r="B32" s="263" t="s">
        <v>97</v>
      </c>
      <c r="C32" s="220"/>
      <c r="D32" s="267"/>
      <c r="I32" s="35"/>
    </row>
    <row r="33" spans="1:9" ht="13.5" thickBot="1">
      <c r="A33" s="208"/>
      <c r="B33" s="184"/>
      <c r="C33" s="184"/>
      <c r="D33" s="235" t="s">
        <v>67</v>
      </c>
      <c r="E33" s="129"/>
      <c r="I33" s="35"/>
    </row>
    <row r="34" spans="1:5" ht="12.75">
      <c r="A34" s="272" t="s">
        <v>117</v>
      </c>
      <c r="E34" s="35"/>
    </row>
  </sheetData>
  <sheetProtection sheet="1" selectLockedCells="1"/>
  <mergeCells count="7">
    <mergeCell ref="A30:A32"/>
    <mergeCell ref="F4:I8"/>
    <mergeCell ref="F9:I13"/>
    <mergeCell ref="A1:B1"/>
    <mergeCell ref="A7:A11"/>
    <mergeCell ref="A13:A16"/>
    <mergeCell ref="A18:A27"/>
  </mergeCells>
  <dataValidations count="32">
    <dataValidation allowBlank="1" showInputMessage="1" showErrorMessage="1" prompt="リサーチ クエスチョンに答えるための最良の手法が選択され、採用されているか。" sqref="D29"/>
    <dataValidation allowBlank="1" showInputMessage="1" showErrorMessage="1" prompt="経験の内容が明瞭簡潔にまとめられているか。" sqref="D30"/>
    <dataValidation allowBlank="1" showInputMessage="1" showErrorMessage="1" prompt="この研究の結果はどれくらい有用か。" sqref="D31"/>
    <dataValidation allowBlank="1" showInputMessage="1" showErrorMessage="1" promptTitle="ソース集団" prompt="ソース集団について詳細に説明され (例: セッティング、場所など)、一般化可能性および適用可能性が判断できるようになっているか。" sqref="D18"/>
    <dataValidation type="list" allowBlank="1" showInputMessage="1" showErrorMessage="1" promptTitle="評価" prompt="この項目に対する評価を入力すること。&#10;  +  よい、良&#10;  ~  可、または不明瞭&#10;  x  不可&#10;  nr 未報告、評価不能" sqref="C18 C22 C5">
      <formula1>"+, ~, x, nr"</formula1>
    </dataValidation>
    <dataValidation allowBlank="1" showInputMessage="1" showErrorMessage="1" promptTitle="推定値の正確さ" prompt="研究者は、参加者または独立した研究者 (またはその両方) に確認を取ることで、結果の妥当性を確認しているか。" sqref="B21"/>
    <dataValidation allowBlank="1" showInputMessage="1" showErrorMessage="1" prompt="分析手法について詳細な説明が提供されているか。またその分析手法によって報告されている結果が導かれると考えられるか。否定的/矛盾した/相違するコメントについて十分な検討が行われているか。" sqref="D19"/>
    <dataValidation allowBlank="1" showInputMessage="1" showErrorMessage="1" prompt="情報源の数は十分か (例: トライアンギュレーション、複数の観点など)。" sqref="D20"/>
    <dataValidation allowBlank="1" showInputMessage="1" showErrorMessage="1" prompt="研究者は、参加者に対し、参加者の見解が結果に反映されることについて確認をとっているか。結果は、参加者にとって納得のゆくものか。" sqref="D21"/>
    <dataValidation allowBlank="1" showInputMessage="1" showErrorMessage="1" prompt="結果は、データから抽出された逐語記録と直接的に関連付けられているか。記述、解析、そして解釈の調和がとれているか。研究者の結論を裏付けるための引用文が採用されているか。" sqref="D23"/>
    <dataValidation allowBlank="1" showInputMessage="1" showErrorMessage="1" prompt="情報は、冗長または飽和状態に達しているか。またそれはどの時点で、どのように確認されているか。" sqref="D24"/>
    <dataValidation allowBlank="1" showInputMessage="1" showErrorMessage="1" prompt="結果は、研究の疑問に答えているか。" sqref="D25"/>
    <dataValidation allowBlank="1" showInputMessage="1" showErrorMessage="1" prompt="結果の説明は納得がゆくものか。また一貫性があるか。他の説明についても検討されているか。" sqref="D26"/>
    <dataValidation allowBlank="1" showInputMessage="1" showErrorMessage="1" prompt="データの中からどのようにしてテーマと概念を特定したのかについて、十分な説明が提供されているか。" sqref="D28"/>
    <dataValidation allowBlank="1" showInputMessage="1" showErrorMessage="1" prompt="参加者の経験との関連で適切な時点においてデータが生成されているか。" sqref="D17"/>
    <dataValidation allowBlank="1" showInputMessage="1" showErrorMessage="1" prompt="大概念および小概念が明らかにされているか。大概念と小概念の関連性について定義されているか。" sqref="D27"/>
    <dataValidation type="list" allowBlank="1" showInputMessage="1" showErrorMessage="1" promptTitle="評価" prompt="ボックスをダブルクリックして当該項目に対する評価を選択すること。&#10;  +  ok、可&#10;  x  not ok、不可&#10;  ? わからない、未報告、評価不能&#10;  na 該当なし" sqref="C31 C8 C23:C27 C29">
      <formula1>"+,x,?,na"</formula1>
    </dataValidation>
    <dataValidation type="list" allowBlank="1" showInputMessage="1" showErrorMessage="1" promptTitle="研究の評価" prompt="全体的な研究の質を評価し、等級付けを行うこと。&#10;+  ok、良: バイアスまたは測定誤差のリスクが低い。&#10;x  not ok、不可: 欠陥があり、信頼できない。&#10;?  わからない、報告が不明瞭、評価不能" sqref="C32">
      <formula1>"+,x,?"</formula1>
    </dataValidation>
    <dataValidation allowBlank="1" showInputMessage="1" showErrorMessage="1" prompt="手法は合理的か。状況についての説明は十分か。別の手法を使ってその疑問に答えることは可能だろうか。" sqref="D8"/>
    <dataValidation allowBlank="1" showInputMessage="1" showErrorMessage="1" prompt="参加者はどのように評価され、選出されたか。参加者の人数についてどういった説明が提供されているか。組み入れの根拠は何か。" sqref="D10"/>
    <dataValidation allowBlank="1" showInputMessage="1" showErrorMessage="1" prompt="このサンプルは、関連性があると考えられる一連の観点を網羅していると考えられるか。このサンプリング手法によって十分に広範囲の参加者が組み込まれ、概念的な一般化が可能であると考えられるか。" sqref="D11"/>
    <dataValidation allowBlank="1" showInputMessage="1" showErrorMessage="1" prompt="リサーチ クエスチョンとの関連で、データ収集方法が適切に立案されているといえるか。面接が行われた場合、クエスチョンに言及しているか。観察が行われた場合、一連の状況が観察されているか。参加者は、記録されたデータを確認しているか。" sqref="D13"/>
    <dataValidation allowBlank="1" showInputMessage="1" showErrorMessage="1" prompt="研究者は、参加者の回答にどういった影響を与えているだろうか。" sqref="D14"/>
    <dataValidation allowBlank="1" showInputMessage="1" showErrorMessage="1" prompt="データ生成手法は、研究の疑問/目的との関連で、最も完全且つ正確な理解を促すものであると考えられるか。" sqref="D15"/>
    <dataValidation allowBlank="1" showInputMessage="1" showErrorMessage="1" prompt="経験の内容を十分に明らかにできるだけの期間にわたってデータ生成が行われているか。" sqref="D16"/>
    <dataValidation type="list" allowBlank="1" showInputMessage="1" showErrorMessage="1" promptTitle="評価" prompt="ボックスをダブルクリックして当該項目に対する評価を選択すること。&#10;  +  ok、可&#10;  x  not ok、不可&#10;  ? わからない、未報告、評価不能&#10;  na 該当なし" sqref="C10">
      <formula1>"+,x,?,na"</formula1>
    </dataValidation>
    <dataValidation type="list" allowBlank="1" showInputMessage="1" showErrorMessage="1" promptTitle="評価" prompt="ボックスをダブルクリックして当該項目に対する評価を選択すること。&#10;  +  ok、可&#10;  x  not ok、不可&#10;  ? わからない、未報告、評価不能&#10;  na 該当なし" sqref="C11">
      <formula1>"+,x,?,na"</formula1>
    </dataValidation>
    <dataValidation type="list" allowBlank="1" showInputMessage="1" showErrorMessage="1" promptTitle="評価" prompt="ボックスをダブルクリックして当該項目に対する評価を選択すること。&#10;  +  ok、可&#10;  x  not ok、不可&#10;  ? わからない、未報告、評価不能&#10;  na 該当なし" sqref="C13:C17 C19:C21 C30">
      <formula1>"+,x,?, na"</formula1>
    </dataValidation>
    <dataValidation allowBlank="1" showErrorMessage="1" sqref="D4:D5 B4"/>
    <dataValidation allowBlank="1" showInputMessage="1" showErrorMessage="1" prompt="疑問は明確で、十分な実証がされているか。" sqref="D6"/>
    <dataValidation type="list" allowBlank="1" showInputMessage="1" showErrorMessage="1" promptTitle="評価" prompt="ボックスをダブルクリックして当該項目に対する評価を選択すること。&#10;  +  ok、可&#10;  x  not ok、不可&#10;  ? わからない、未報告、評価不能&#10;  na 該当なし" sqref="C6">
      <formula1>"+,x,?,na"</formula1>
    </dataValidation>
    <dataValidation allowBlank="1" showInputMessage="1" showErrorMessage="1" promptTitle="ソース集団" prompt="ソース集団について詳細な説明が提供され (例: セッティング、場所など)、一般化可能性および適用可能性が判断できるようになっているか。" sqref="D22"/>
  </dataValidations>
  <printOptions horizontalCentered="1"/>
  <pageMargins left="0.5118110236220472" right="0.4330708661417323" top="0.36" bottom="0.67" header="0.07874015748031496" footer="0.34"/>
  <pageSetup fitToHeight="1" fitToWidth="1" horizontalDpi="600" verticalDpi="600" orientation="portrait" paperSize="9" scale="78" r:id="rId4"/>
  <headerFooter alignWithMargins="0">
    <oddFooter xml:space="preserve">&amp;L&amp;8&amp;F, &amp;A
&amp;D&amp;R&amp;8Downloadable from  www.epiq.co.nz
Copyright © 2004 Rod Jackson, University of Auckland </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7">
    <pageSetUpPr fitToPage="1"/>
  </sheetPr>
  <dimension ref="A1:R17"/>
  <sheetViews>
    <sheetView showZeros="0" zoomScalePageLayoutView="0" workbookViewId="0" topLeftCell="A1">
      <selection activeCell="B5" sqref="B5:C5"/>
    </sheetView>
  </sheetViews>
  <sheetFormatPr defaultColWidth="9.28125" defaultRowHeight="12.75"/>
  <cols>
    <col min="1" max="1" width="5.7109375" style="59" customWidth="1"/>
    <col min="2" max="2" width="18.28125" style="59" customWidth="1"/>
    <col min="3" max="3" width="103.421875" style="59" customWidth="1"/>
    <col min="4" max="4" width="1.421875" style="36" customWidth="1"/>
    <col min="5" max="16384" width="9.28125" style="36" customWidth="1"/>
  </cols>
  <sheetData>
    <row r="1" spans="1:3" s="61" customFormat="1" ht="26.25" customHeight="1">
      <c r="A1" s="517" t="str">
        <f>Page1!F2</f>
        <v>質的研究</v>
      </c>
      <c r="B1" s="518"/>
      <c r="C1" s="519"/>
    </row>
    <row r="2" spans="1:3" ht="26.25" customHeight="1">
      <c r="A2" s="269" t="s">
        <v>100</v>
      </c>
      <c r="B2" s="63"/>
      <c r="C2" s="120"/>
    </row>
    <row r="3" spans="1:18" s="60" customFormat="1" ht="99.75" customHeight="1">
      <c r="A3" s="72"/>
      <c r="B3" s="121" t="s">
        <v>101</v>
      </c>
      <c r="C3" s="122"/>
      <c r="E3" s="106"/>
      <c r="F3" s="37"/>
      <c r="G3" s="37"/>
      <c r="H3" s="37"/>
      <c r="I3" s="37"/>
      <c r="J3" s="37"/>
      <c r="K3" s="37"/>
      <c r="M3" s="37"/>
      <c r="N3" s="37"/>
      <c r="O3" s="37"/>
      <c r="P3" s="37"/>
      <c r="Q3" s="37"/>
      <c r="R3" s="37"/>
    </row>
    <row r="4" spans="1:7" s="60" customFormat="1" ht="18" customHeight="1">
      <c r="A4" s="268" t="s">
        <v>99</v>
      </c>
      <c r="B4" s="123"/>
      <c r="C4" s="124"/>
      <c r="E4" s="106"/>
      <c r="F4" s="107"/>
      <c r="G4" s="107"/>
    </row>
    <row r="5" spans="1:7" s="37" customFormat="1" ht="104.25" customHeight="1">
      <c r="A5" s="271" t="s">
        <v>115</v>
      </c>
      <c r="B5" s="520"/>
      <c r="C5" s="521"/>
      <c r="D5" s="39"/>
      <c r="E5" s="536" t="s">
        <v>98</v>
      </c>
      <c r="F5" s="537"/>
      <c r="G5" s="538"/>
    </row>
    <row r="6" spans="1:4" s="37" customFormat="1" ht="101.25" customHeight="1">
      <c r="A6" s="85" t="s">
        <v>116</v>
      </c>
      <c r="B6" s="520"/>
      <c r="C6" s="521"/>
      <c r="D6" s="39"/>
    </row>
    <row r="7" spans="1:3" s="37" customFormat="1" ht="18" customHeight="1">
      <c r="A7" s="527" t="s">
        <v>102</v>
      </c>
      <c r="B7" s="528"/>
      <c r="C7" s="529"/>
    </row>
    <row r="8" spans="1:3" s="50" customFormat="1" ht="73.5" customHeight="1">
      <c r="A8" s="189" t="s">
        <v>0</v>
      </c>
      <c r="B8" s="520"/>
      <c r="C8" s="539"/>
    </row>
    <row r="9" spans="1:3" s="49" customFormat="1" ht="85.5" customHeight="1">
      <c r="A9" s="85" t="s">
        <v>23</v>
      </c>
      <c r="B9" s="520"/>
      <c r="C9" s="539"/>
    </row>
    <row r="10" spans="1:3" s="38" customFormat="1" ht="109.5" customHeight="1">
      <c r="A10" s="85" t="s">
        <v>1</v>
      </c>
      <c r="B10" s="520"/>
      <c r="C10" s="521"/>
    </row>
    <row r="11" spans="1:3" s="37" customFormat="1" ht="18" customHeight="1">
      <c r="A11" s="527" t="s">
        <v>103</v>
      </c>
      <c r="B11" s="528"/>
      <c r="C11" s="529"/>
    </row>
    <row r="12" spans="1:3" s="31" customFormat="1" ht="79.5" customHeight="1" thickBot="1">
      <c r="A12" s="357"/>
      <c r="B12" s="525"/>
      <c r="C12" s="526"/>
    </row>
    <row r="13" spans="1:3" s="37" customFormat="1" ht="21" customHeight="1" thickBot="1">
      <c r="A13" s="522" t="s">
        <v>104</v>
      </c>
      <c r="B13" s="523"/>
      <c r="C13" s="524"/>
    </row>
    <row r="14" spans="1:3" s="37" customFormat="1" ht="21" customHeight="1">
      <c r="A14" s="530" t="s">
        <v>105</v>
      </c>
      <c r="B14" s="531"/>
      <c r="C14" s="534"/>
    </row>
    <row r="15" spans="1:3" s="37" customFormat="1" ht="87.75" customHeight="1" thickBot="1">
      <c r="A15" s="532"/>
      <c r="B15" s="533"/>
      <c r="C15" s="535"/>
    </row>
    <row r="16" spans="1:5" s="64" customFormat="1" ht="13.5" customHeight="1">
      <c r="A16" s="299" t="s">
        <v>47</v>
      </c>
      <c r="B16" s="300"/>
      <c r="C16" s="300"/>
      <c r="D16" s="35"/>
      <c r="E16" s="21"/>
    </row>
    <row r="17" spans="1:4" ht="12.75">
      <c r="A17" s="272" t="s">
        <v>117</v>
      </c>
      <c r="D17" s="35"/>
    </row>
  </sheetData>
  <sheetProtection sheet="1" selectLockedCells="1"/>
  <mergeCells count="14">
    <mergeCell ref="A16:C16"/>
    <mergeCell ref="A14:B15"/>
    <mergeCell ref="C14:C15"/>
    <mergeCell ref="E5:G5"/>
    <mergeCell ref="B8:C8"/>
    <mergeCell ref="B9:C9"/>
    <mergeCell ref="B10:C10"/>
    <mergeCell ref="A7:C7"/>
    <mergeCell ref="A1:C1"/>
    <mergeCell ref="B5:C5"/>
    <mergeCell ref="B6:C6"/>
    <mergeCell ref="A13:C13"/>
    <mergeCell ref="A12:C12"/>
    <mergeCell ref="A11:C11"/>
  </mergeCells>
  <dataValidations count="8">
    <dataValidation allowBlank="1" showInputMessage="1" showErrorMessage="1" promptTitle="Other studies" prompt="Identify other relevant studies, particularly systematic reviews.&#10;Are there any points of discrepancy or conflict with the study you are evaluating?" sqref="C7"/>
    <dataValidation allowBlank="1" showInputMessage="1" showErrorMessage="1" promptTitle="この研究について" prompt="この研究の主要メッセージは何か。" sqref="B5:C5"/>
    <dataValidation allowBlank="1" showInputMessage="1" showErrorMessage="1" promptTitle="他の研究との一貫性" prompt="この研究の結果は、他の関連する研究ならびにそのテーマおよび概念と一貫しているか。&#10;&#10;今評価中の研究との不一致や矛盾が確認される点はあるか。" sqref="B6:C6"/>
    <dataValidation allowBlank="1" showInputMessage="1" showErrorMessage="1" promptTitle="患者の嗜好" prompt="この研究は、わたしの患者を理解する助けとなるか。研究の結果は、わたしの診療においてどういった可能性を示唆するものか。" sqref="B8:C8"/>
    <dataValidation allowBlank="1" showInputMessage="1" showErrorMessage="1" promptTitle="政策問題" prompt="政策レベル(例:マネジメントまたは政府)において、この結果の適用に影響を及ぼすような問題はあるか。&#10;それによってどういった問題が浮上するか。" sqref="B9:C9"/>
    <dataValidation allowBlank="1" showInputMessage="1" showErrorMessage="1" promptTitle="臨床上の配慮" prompt="患者に、研究結果の診療への適用に影響を及ぼすような合併症または特性があるか。&#10;&#10;医師は必要なスキル、機器または資源を持っているか。&#10;&#10;コストは正当化されるか。" sqref="B10:C10"/>
    <dataValidation allowBlank="1" showInputMessage="1" showErrorMessage="1" promptTitle="結論" prompt="すべてのエビデンス、ならびに上述のセッティングや問題を考慮した場合、あなたは自身のシナリオにおいてどういった意思決定を行うだろうか。" sqref="A12:C12"/>
    <dataValidation allowBlank="1" showInputMessage="1" showErrorMessage="1" promptTitle="実行プラン" prompt="最も優れた診療を特定して、現在の診療を評価してみよう。両者の間にギャップはあるか。どのような措置を講じるべきか。" sqref="C14:C15"/>
  </dataValidations>
  <printOptions horizontalCentered="1"/>
  <pageMargins left="0.47" right="0.4" top="0.42" bottom="0.7874015748031497" header="0.07874015748031496" footer="0.3937007874015748"/>
  <pageSetup fitToHeight="1" fitToWidth="1" horizontalDpi="600" verticalDpi="600" orientation="portrait" paperSize="9" scale="75" r:id="rId2"/>
  <headerFooter alignWithMargins="0">
    <oddFooter xml:space="preserve">&amp;L&amp;8&amp;F, &amp;A
&amp;D&amp;R&amp;8Downloadable from  www.epiq.co.nz
Copyright © 2004 Rod Jackson, University of Auckland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 of Auckland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Broad &amp; Rod Jackson</dc:creator>
  <cp:keywords/>
  <dc:description/>
  <cp:lastModifiedBy>aihara</cp:lastModifiedBy>
  <cp:lastPrinted>2008-06-24T06:29:49Z</cp:lastPrinted>
  <dcterms:created xsi:type="dcterms:W3CDTF">2004-07-20T04:40:22Z</dcterms:created>
  <dcterms:modified xsi:type="dcterms:W3CDTF">2013-04-22T06:50:29Z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